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agyon" sheetId="1" r:id="rId1"/>
  </sheets>
  <externalReferences>
    <externalReference r:id="rId4"/>
  </externalReferences>
  <definedNames>
    <definedName name="onev">#REF!</definedName>
  </definedNames>
  <calcPr fullCalcOnLoad="1"/>
</workbook>
</file>

<file path=xl/sharedStrings.xml><?xml version="1.0" encoding="utf-8"?>
<sst xmlns="http://schemas.openxmlformats.org/spreadsheetml/2006/main" count="38" uniqueCount="38">
  <si>
    <t>21. melléklet a 7/2014. (IV. 30.) önkormányzati rendelethez</t>
  </si>
  <si>
    <t>Vagyonkimutatás</t>
  </si>
  <si>
    <t>A</t>
  </si>
  <si>
    <t>B</t>
  </si>
  <si>
    <t>C</t>
  </si>
  <si>
    <t>D</t>
  </si>
  <si>
    <t>Eszközök</t>
  </si>
  <si>
    <t>2013.</t>
  </si>
  <si>
    <t>Források</t>
  </si>
  <si>
    <t>A. Befektetett eszközök</t>
  </si>
  <si>
    <t>D. Saját tőke</t>
  </si>
  <si>
    <t>I. Immateriális javak</t>
  </si>
  <si>
    <t>II. Tárgyi eszközök</t>
  </si>
  <si>
    <t>E. Tartalékok</t>
  </si>
  <si>
    <t>III. Befektetett pénzügyi eszközök</t>
  </si>
  <si>
    <t xml:space="preserve">    1. Költségvetési tartalék</t>
  </si>
  <si>
    <t xml:space="preserve">    1. Részesedések</t>
  </si>
  <si>
    <t xml:space="preserve">    2. Vállalkozási tartalék</t>
  </si>
  <si>
    <t xml:space="preserve">         (üzletrészek, részvények)</t>
  </si>
  <si>
    <t>3. Költségvetési pénzmaradvány</t>
  </si>
  <si>
    <t xml:space="preserve">    2. Adott kölcsönök</t>
  </si>
  <si>
    <t>F. Kötelezettségek</t>
  </si>
  <si>
    <t xml:space="preserve">    3. Egyéb hosszú lejáratú követelések</t>
  </si>
  <si>
    <t>I. Hosszú lejáratú</t>
  </si>
  <si>
    <t>IV. Üzemeltetésre átadott eszközök</t>
  </si>
  <si>
    <t>II. Rövid lejáratú</t>
  </si>
  <si>
    <t>III. Egyéb passzív pénzügyi</t>
  </si>
  <si>
    <t>B. Forgóeszközök</t>
  </si>
  <si>
    <t xml:space="preserve">     elszámolások</t>
  </si>
  <si>
    <t>I. Készletek</t>
  </si>
  <si>
    <t>II. Követelések</t>
  </si>
  <si>
    <t>III. Értékpapírok</t>
  </si>
  <si>
    <t>IV. Pénzeszközök</t>
  </si>
  <si>
    <t>V. Egyéb aktív pénzügyi</t>
  </si>
  <si>
    <t xml:space="preserve">      elszámolások</t>
  </si>
  <si>
    <t>Eszközök összesen</t>
  </si>
  <si>
    <t>Források összesen</t>
  </si>
  <si>
    <t xml:space="preserve">                                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</si>
</sst>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F_t_-;\-* #,##0.00\ _F_t_-;_-* \-??\ _F_t_-;_-@_-"/>
    <numFmt numFmtId="166" formatCode="0%"/>
    <numFmt numFmtId="167" formatCode="#,##0"/>
    <numFmt numFmtId="168" formatCode="MMM/\ D/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0"/>
      <name val="Times New Roman CE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8.5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5" fontId="9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9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8" applyNumberFormat="0" applyAlignment="0" applyProtection="0"/>
    <xf numFmtId="164" fontId="14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6" fillId="0" borderId="0">
      <alignment/>
      <protection/>
    </xf>
    <xf numFmtId="164" fontId="17" fillId="3" borderId="0" applyNumberFormat="0" applyBorder="0" applyAlignment="0" applyProtection="0"/>
    <xf numFmtId="164" fontId="18" fillId="23" borderId="0" applyNumberFormat="0" applyBorder="0" applyAlignment="0" applyProtection="0"/>
    <xf numFmtId="164" fontId="19" fillId="24" borderId="0" applyBorder="0">
      <alignment horizontal="center" vertical="center"/>
      <protection/>
    </xf>
    <xf numFmtId="164" fontId="9" fillId="24" borderId="0" applyBorder="0">
      <alignment horizontal="center" vertical="center"/>
      <protection/>
    </xf>
    <xf numFmtId="164" fontId="20" fillId="22" borderId="1" applyNumberFormat="0" applyAlignment="0" applyProtection="0"/>
    <xf numFmtId="166" fontId="9" fillId="0" borderId="0" applyFill="0" applyBorder="0" applyAlignment="0" applyProtection="0"/>
    <xf numFmtId="164" fontId="21" fillId="0" borderId="9" applyNumberFormat="0" applyFill="0" applyAlignment="0" applyProtection="0"/>
  </cellStyleXfs>
  <cellXfs count="50">
    <xf numFmtId="164" fontId="0" fillId="0" borderId="0" xfId="0" applyAlignment="1">
      <alignment/>
    </xf>
    <xf numFmtId="164" fontId="16" fillId="0" borderId="0" xfId="64" applyAlignment="1">
      <alignment horizontal="center"/>
      <protection/>
    </xf>
    <xf numFmtId="164" fontId="16" fillId="0" borderId="0" xfId="64">
      <alignment/>
      <protection/>
    </xf>
    <xf numFmtId="164" fontId="16" fillId="0" borderId="0" xfId="64" applyBorder="1" applyAlignment="1">
      <alignment horizontal="center"/>
      <protection/>
    </xf>
    <xf numFmtId="167" fontId="16" fillId="0" borderId="0" xfId="60" applyNumberFormat="1" applyFont="1" applyBorder="1" applyAlignment="1">
      <alignment horizontal="center"/>
      <protection/>
    </xf>
    <xf numFmtId="167" fontId="22" fillId="0" borderId="0" xfId="60" applyNumberFormat="1" applyFont="1" applyBorder="1" applyAlignment="1">
      <alignment horizontal="center"/>
      <protection/>
    </xf>
    <xf numFmtId="167" fontId="16" fillId="0" borderId="0" xfId="60" applyNumberFormat="1" applyFont="1" applyAlignment="1">
      <alignment/>
      <protection/>
    </xf>
    <xf numFmtId="164" fontId="16" fillId="0" borderId="0" xfId="64" applyAlignment="1">
      <alignment/>
      <protection/>
    </xf>
    <xf numFmtId="164" fontId="16" fillId="0" borderId="0" xfId="64" applyFont="1" applyBorder="1" applyAlignment="1">
      <alignment horizontal="center"/>
      <protection/>
    </xf>
    <xf numFmtId="164" fontId="23" fillId="0" borderId="0" xfId="64" applyFont="1" applyBorder="1" applyAlignment="1">
      <alignment horizontal="center"/>
      <protection/>
    </xf>
    <xf numFmtId="164" fontId="16" fillId="0" borderId="10" xfId="64" applyBorder="1" applyAlignment="1">
      <alignment horizontal="center"/>
      <protection/>
    </xf>
    <xf numFmtId="167" fontId="16" fillId="0" borderId="11" xfId="60" applyNumberFormat="1" applyFont="1" applyBorder="1" applyAlignment="1">
      <alignment horizontal="center"/>
      <protection/>
    </xf>
    <xf numFmtId="167" fontId="16" fillId="0" borderId="10" xfId="60" applyNumberFormat="1" applyFont="1" applyBorder="1" applyAlignment="1">
      <alignment horizontal="center"/>
      <protection/>
    </xf>
    <xf numFmtId="167" fontId="22" fillId="0" borderId="10" xfId="60" applyNumberFormat="1" applyFont="1" applyBorder="1" applyAlignment="1">
      <alignment horizontal="center"/>
      <protection/>
    </xf>
    <xf numFmtId="167" fontId="23" fillId="0" borderId="12" xfId="60" applyNumberFormat="1" applyFont="1" applyBorder="1" applyAlignment="1">
      <alignment horizontal="center" vertical="center"/>
      <protection/>
    </xf>
    <xf numFmtId="167" fontId="24" fillId="0" borderId="13" xfId="60" applyNumberFormat="1" applyFont="1" applyBorder="1" applyAlignment="1">
      <alignment horizontal="center"/>
      <protection/>
    </xf>
    <xf numFmtId="167" fontId="24" fillId="0" borderId="12" xfId="60" applyNumberFormat="1" applyFont="1" applyBorder="1" applyAlignment="1">
      <alignment horizontal="center"/>
      <protection/>
    </xf>
    <xf numFmtId="167" fontId="16" fillId="0" borderId="0" xfId="60" applyNumberFormat="1" applyFont="1" applyBorder="1">
      <alignment/>
      <protection/>
    </xf>
    <xf numFmtId="168" fontId="24" fillId="0" borderId="13" xfId="60" applyNumberFormat="1" applyFont="1" applyBorder="1" applyAlignment="1">
      <alignment horizontal="center"/>
      <protection/>
    </xf>
    <xf numFmtId="168" fontId="24" fillId="0" borderId="12" xfId="60" applyNumberFormat="1" applyFont="1" applyBorder="1" applyAlignment="1">
      <alignment horizontal="center"/>
      <protection/>
    </xf>
    <xf numFmtId="164" fontId="16" fillId="0" borderId="14" xfId="64" applyBorder="1" applyAlignment="1">
      <alignment horizontal="center"/>
      <protection/>
    </xf>
    <xf numFmtId="167" fontId="25" fillId="0" borderId="14" xfId="60" applyNumberFormat="1" applyFont="1" applyBorder="1">
      <alignment/>
      <protection/>
    </xf>
    <xf numFmtId="167" fontId="24" fillId="0" borderId="15" xfId="64" applyNumberFormat="1" applyFont="1" applyFill="1" applyBorder="1">
      <alignment/>
      <protection/>
    </xf>
    <xf numFmtId="167" fontId="25" fillId="0" borderId="14" xfId="60" applyNumberFormat="1" applyFont="1" applyFill="1" applyBorder="1">
      <alignment/>
      <protection/>
    </xf>
    <xf numFmtId="167" fontId="24" fillId="0" borderId="14" xfId="64" applyNumberFormat="1" applyFont="1" applyFill="1" applyBorder="1">
      <alignment/>
      <protection/>
    </xf>
    <xf numFmtId="164" fontId="16" fillId="0" borderId="12" xfId="64" applyBorder="1" applyAlignment="1">
      <alignment horizontal="center"/>
      <protection/>
    </xf>
    <xf numFmtId="167" fontId="24" fillId="0" borderId="12" xfId="60" applyNumberFormat="1" applyFont="1" applyBorder="1">
      <alignment/>
      <protection/>
    </xf>
    <xf numFmtId="167" fontId="24" fillId="0" borderId="13" xfId="60" applyNumberFormat="1" applyFont="1" applyFill="1" applyBorder="1">
      <alignment/>
      <protection/>
    </xf>
    <xf numFmtId="167" fontId="16" fillId="0" borderId="12" xfId="60" applyNumberFormat="1" applyFont="1" applyFill="1" applyBorder="1">
      <alignment/>
      <protection/>
    </xf>
    <xf numFmtId="167" fontId="16" fillId="0" borderId="0" xfId="60" applyNumberFormat="1" applyFont="1">
      <alignment/>
      <protection/>
    </xf>
    <xf numFmtId="167" fontId="25" fillId="0" borderId="12" xfId="60" applyNumberFormat="1" applyFont="1" applyFill="1" applyBorder="1">
      <alignment/>
      <protection/>
    </xf>
    <xf numFmtId="167" fontId="24" fillId="0" borderId="12" xfId="64" applyNumberFormat="1" applyFont="1" applyFill="1" applyBorder="1">
      <alignment/>
      <protection/>
    </xf>
    <xf numFmtId="167" fontId="24" fillId="0" borderId="13" xfId="64" applyNumberFormat="1" applyFont="1" applyFill="1" applyBorder="1">
      <alignment/>
      <protection/>
    </xf>
    <xf numFmtId="167" fontId="16" fillId="0" borderId="12" xfId="60" applyNumberFormat="1" applyFont="1" applyFill="1" applyBorder="1" applyAlignment="1">
      <alignment horizontal="right"/>
      <protection/>
    </xf>
    <xf numFmtId="167" fontId="16" fillId="0" borderId="12" xfId="60" applyNumberFormat="1" applyFont="1" applyBorder="1">
      <alignment/>
      <protection/>
    </xf>
    <xf numFmtId="167" fontId="16" fillId="0" borderId="13" xfId="60" applyNumberFormat="1" applyFont="1" applyFill="1" applyBorder="1">
      <alignment/>
      <protection/>
    </xf>
    <xf numFmtId="167" fontId="16" fillId="0" borderId="12" xfId="60" applyNumberFormat="1" applyFont="1" applyFill="1" applyBorder="1" applyAlignment="1">
      <alignment horizontal="center"/>
      <protection/>
    </xf>
    <xf numFmtId="167" fontId="16" fillId="0" borderId="13" xfId="64" applyNumberFormat="1" applyFont="1" applyFill="1" applyBorder="1">
      <alignment/>
      <protection/>
    </xf>
    <xf numFmtId="167" fontId="24" fillId="0" borderId="12" xfId="60" applyNumberFormat="1" applyFont="1" applyFill="1" applyBorder="1">
      <alignment/>
      <protection/>
    </xf>
    <xf numFmtId="164" fontId="16" fillId="0" borderId="12" xfId="64" applyFill="1" applyBorder="1">
      <alignment/>
      <protection/>
    </xf>
    <xf numFmtId="167" fontId="25" fillId="0" borderId="12" xfId="60" applyNumberFormat="1" applyFont="1" applyBorder="1">
      <alignment/>
      <protection/>
    </xf>
    <xf numFmtId="164" fontId="15" fillId="0" borderId="0" xfId="60">
      <alignment/>
      <protection/>
    </xf>
    <xf numFmtId="164" fontId="16" fillId="0" borderId="13" xfId="64" applyFill="1" applyBorder="1">
      <alignment/>
      <protection/>
    </xf>
    <xf numFmtId="167" fontId="23" fillId="0" borderId="12" xfId="60" applyNumberFormat="1" applyFont="1" applyFill="1" applyBorder="1">
      <alignment/>
      <protection/>
    </xf>
    <xf numFmtId="167" fontId="24" fillId="0" borderId="10" xfId="60" applyNumberFormat="1" applyFont="1" applyBorder="1">
      <alignment/>
      <protection/>
    </xf>
    <xf numFmtId="167" fontId="24" fillId="0" borderId="11" xfId="60" applyNumberFormat="1" applyFont="1" applyFill="1" applyBorder="1">
      <alignment/>
      <protection/>
    </xf>
    <xf numFmtId="167" fontId="23" fillId="0" borderId="12" xfId="60" applyNumberFormat="1" applyFont="1" applyBorder="1">
      <alignment/>
      <protection/>
    </xf>
    <xf numFmtId="167" fontId="24" fillId="0" borderId="0" xfId="60" applyNumberFormat="1" applyFont="1" applyFill="1" applyBorder="1">
      <alignment/>
      <protection/>
    </xf>
    <xf numFmtId="167" fontId="16" fillId="0" borderId="0" xfId="64" applyNumberFormat="1">
      <alignment/>
      <protection/>
    </xf>
    <xf numFmtId="164" fontId="16" fillId="0" borderId="0" xfId="64" applyFont="1">
      <alignment/>
      <protection/>
    </xf>
  </cellXfs>
  <cellStyles count="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 2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_Munka1" xfId="60"/>
    <cellStyle name="Normál_Munkafüzet2" xfId="61"/>
    <cellStyle name="Normál_Munkafüzet3" xfId="62"/>
    <cellStyle name="Normál_penzm2011" xfId="63"/>
    <cellStyle name="Normál_Vagyon" xfId="64"/>
    <cellStyle name="Rossz" xfId="65"/>
    <cellStyle name="Semleges" xfId="66"/>
    <cellStyle name="Stílus 1" xfId="67"/>
    <cellStyle name="Stílus 2" xfId="68"/>
    <cellStyle name="Számítás" xfId="69"/>
    <cellStyle name="Százalék 2" xfId="70"/>
    <cellStyle name="Összesen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pane ySplit="65535" topLeftCell="A1" activePane="topLeft" state="split"/>
      <selection pane="topLeft" activeCell="A2" sqref="A2"/>
      <selection pane="bottomLeft" activeCell="A1" sqref="A1"/>
    </sheetView>
  </sheetViews>
  <sheetFormatPr defaultColWidth="8.00390625" defaultRowHeight="12.75"/>
  <cols>
    <col min="1" max="1" width="7.28125" style="1" customWidth="1"/>
    <col min="2" max="2" width="31.421875" style="2" customWidth="1"/>
    <col min="3" max="3" width="20.7109375" style="2" customWidth="1"/>
    <col min="4" max="4" width="24.8515625" style="2" customWidth="1"/>
    <col min="5" max="5" width="22.00390625" style="2" customWidth="1"/>
    <col min="6" max="6" width="8.28125" style="2" customWidth="1"/>
    <col min="7" max="16384" width="8.00390625" style="2" customWidth="1"/>
  </cols>
  <sheetData>
    <row r="1" spans="1:6" s="7" customFormat="1" ht="14.25">
      <c r="A1" s="3"/>
      <c r="B1" s="4"/>
      <c r="C1" s="4"/>
      <c r="D1" s="4"/>
      <c r="E1" s="5"/>
      <c r="F1" s="6"/>
    </row>
    <row r="2" spans="1:6" s="7" customFormat="1" ht="14.25">
      <c r="A2" s="8" t="s">
        <v>0</v>
      </c>
      <c r="B2" s="8"/>
      <c r="C2" s="8"/>
      <c r="D2" s="8"/>
      <c r="E2" s="8"/>
      <c r="F2" s="6"/>
    </row>
    <row r="3" spans="1:6" s="7" customFormat="1" ht="14.25">
      <c r="A3" s="3"/>
      <c r="B3" s="4"/>
      <c r="C3" s="4"/>
      <c r="D3" s="4"/>
      <c r="E3" s="5"/>
      <c r="F3" s="6"/>
    </row>
    <row r="4" spans="1:6" s="7" customFormat="1" ht="17.25">
      <c r="A4" s="9" t="s">
        <v>1</v>
      </c>
      <c r="B4" s="9"/>
      <c r="C4" s="9"/>
      <c r="D4" s="9"/>
      <c r="E4" s="9"/>
      <c r="F4" s="6"/>
    </row>
    <row r="5" spans="1:6" s="7" customFormat="1" ht="14.25">
      <c r="A5" s="3"/>
      <c r="B5" s="4"/>
      <c r="C5" s="4"/>
      <c r="D5" s="4"/>
      <c r="E5" s="5"/>
      <c r="F5" s="6"/>
    </row>
    <row r="6" spans="1:6" s="7" customFormat="1" ht="13.5">
      <c r="A6" s="10"/>
      <c r="B6" s="11" t="s">
        <v>2</v>
      </c>
      <c r="C6" s="11" t="s">
        <v>3</v>
      </c>
      <c r="D6" s="12" t="s">
        <v>4</v>
      </c>
      <c r="E6" s="13" t="s">
        <v>5</v>
      </c>
      <c r="F6" s="6"/>
    </row>
    <row r="7" spans="1:6" ht="12.75">
      <c r="A7" s="14"/>
      <c r="B7" s="14" t="s">
        <v>6</v>
      </c>
      <c r="C7" s="15" t="s">
        <v>7</v>
      </c>
      <c r="D7" s="14" t="s">
        <v>8</v>
      </c>
      <c r="E7" s="16">
        <v>2013</v>
      </c>
      <c r="F7" s="17"/>
    </row>
    <row r="8" spans="1:6" ht="13.5">
      <c r="A8" s="14"/>
      <c r="B8" s="14"/>
      <c r="C8" s="18">
        <v>41274</v>
      </c>
      <c r="D8" s="14"/>
      <c r="E8" s="19">
        <v>41274</v>
      </c>
      <c r="F8" s="17"/>
    </row>
    <row r="9" spans="1:6" ht="12.75">
      <c r="A9" s="20">
        <v>1</v>
      </c>
      <c r="B9" s="21" t="s">
        <v>9</v>
      </c>
      <c r="C9" s="22">
        <f>C10+C11+C12</f>
        <v>955091</v>
      </c>
      <c r="D9" s="23" t="s">
        <v>10</v>
      </c>
      <c r="E9" s="24">
        <v>984597</v>
      </c>
      <c r="F9" s="17"/>
    </row>
    <row r="10" spans="1:6" ht="12.75">
      <c r="A10" s="25">
        <v>2</v>
      </c>
      <c r="B10" s="26" t="s">
        <v>11</v>
      </c>
      <c r="C10" s="27">
        <v>145</v>
      </c>
      <c r="D10" s="28"/>
      <c r="E10" s="28"/>
      <c r="F10" s="29"/>
    </row>
    <row r="11" spans="1:6" ht="12.75">
      <c r="A11" s="25">
        <v>3</v>
      </c>
      <c r="B11" s="26" t="s">
        <v>12</v>
      </c>
      <c r="C11" s="27">
        <v>952657</v>
      </c>
      <c r="D11" s="30" t="s">
        <v>13</v>
      </c>
      <c r="E11" s="31">
        <f>SUM(E12:E14)</f>
        <v>53412</v>
      </c>
      <c r="F11" s="29"/>
    </row>
    <row r="12" spans="1:6" ht="12.75">
      <c r="A12" s="25">
        <v>4</v>
      </c>
      <c r="B12" s="26" t="s">
        <v>14</v>
      </c>
      <c r="C12" s="32">
        <v>2289</v>
      </c>
      <c r="D12" s="28" t="s">
        <v>15</v>
      </c>
      <c r="E12" s="33">
        <v>29027</v>
      </c>
      <c r="F12" s="29"/>
    </row>
    <row r="13" spans="1:6" ht="14.25">
      <c r="A13" s="25">
        <v>5</v>
      </c>
      <c r="B13" s="34" t="s">
        <v>16</v>
      </c>
      <c r="C13" s="35">
        <v>2289</v>
      </c>
      <c r="D13" s="28" t="s">
        <v>17</v>
      </c>
      <c r="E13" s="36"/>
      <c r="F13" s="29"/>
    </row>
    <row r="14" spans="1:6" ht="12.75">
      <c r="A14" s="25">
        <v>6</v>
      </c>
      <c r="B14" s="34" t="s">
        <v>18</v>
      </c>
      <c r="C14" s="35">
        <v>0</v>
      </c>
      <c r="D14" s="28" t="s">
        <v>19</v>
      </c>
      <c r="E14" s="28">
        <v>24385</v>
      </c>
      <c r="F14" s="29"/>
    </row>
    <row r="15" spans="1:6" ht="12.75">
      <c r="A15" s="25">
        <v>7</v>
      </c>
      <c r="B15" s="34" t="s">
        <v>20</v>
      </c>
      <c r="C15" s="37">
        <v>0</v>
      </c>
      <c r="D15" s="30" t="s">
        <v>21</v>
      </c>
      <c r="E15" s="31">
        <f>E17</f>
        <v>32436</v>
      </c>
      <c r="F15" s="29"/>
    </row>
    <row r="16" spans="1:6" ht="12.75">
      <c r="A16" s="25">
        <v>8</v>
      </c>
      <c r="B16" s="34" t="s">
        <v>22</v>
      </c>
      <c r="C16" s="35">
        <v>0</v>
      </c>
      <c r="D16" s="38" t="s">
        <v>23</v>
      </c>
      <c r="E16" s="38"/>
      <c r="F16" s="29"/>
    </row>
    <row r="17" spans="1:6" ht="12.75">
      <c r="A17" s="25">
        <v>9</v>
      </c>
      <c r="B17" s="26" t="s">
        <v>24</v>
      </c>
      <c r="C17" s="27">
        <v>0</v>
      </c>
      <c r="D17" s="38" t="s">
        <v>25</v>
      </c>
      <c r="E17" s="38">
        <v>32436</v>
      </c>
      <c r="F17" s="29"/>
    </row>
    <row r="18" spans="1:6" ht="12.75">
      <c r="A18" s="25">
        <v>10</v>
      </c>
      <c r="B18" s="26"/>
      <c r="C18" s="35"/>
      <c r="D18" s="38" t="s">
        <v>26</v>
      </c>
      <c r="E18" s="39"/>
      <c r="F18" s="29"/>
    </row>
    <row r="19" spans="1:6" ht="12.75">
      <c r="A19" s="25">
        <v>11</v>
      </c>
      <c r="B19" s="40" t="s">
        <v>27</v>
      </c>
      <c r="C19" s="32">
        <f>C21+C23+C25</f>
        <v>115354</v>
      </c>
      <c r="D19" s="38" t="s">
        <v>28</v>
      </c>
      <c r="E19" s="31"/>
      <c r="F19" s="29"/>
    </row>
    <row r="20" spans="1:6" ht="12.75">
      <c r="A20" s="25">
        <v>12</v>
      </c>
      <c r="B20" s="26" t="s">
        <v>29</v>
      </c>
      <c r="C20" s="27"/>
      <c r="D20" s="28"/>
      <c r="E20" s="28"/>
      <c r="F20" s="41"/>
    </row>
    <row r="21" spans="1:6" ht="12.75">
      <c r="A21" s="25">
        <v>13</v>
      </c>
      <c r="B21" s="26" t="s">
        <v>30</v>
      </c>
      <c r="C21" s="27">
        <v>61942</v>
      </c>
      <c r="D21" s="28"/>
      <c r="E21" s="28"/>
      <c r="F21" s="41"/>
    </row>
    <row r="22" spans="1:6" ht="12.75">
      <c r="A22" s="25">
        <v>14</v>
      </c>
      <c r="B22" s="26" t="s">
        <v>31</v>
      </c>
      <c r="C22" s="27"/>
      <c r="D22" s="28"/>
      <c r="E22" s="28"/>
      <c r="F22" s="41"/>
    </row>
    <row r="23" spans="1:6" ht="12.75">
      <c r="A23" s="25">
        <v>15</v>
      </c>
      <c r="B23" s="26" t="s">
        <v>32</v>
      </c>
      <c r="C23" s="27">
        <v>53412</v>
      </c>
      <c r="D23" s="28"/>
      <c r="E23" s="28"/>
      <c r="F23" s="41"/>
    </row>
    <row r="24" spans="1:6" ht="15.75">
      <c r="A24" s="25">
        <v>16</v>
      </c>
      <c r="B24" s="26" t="s">
        <v>33</v>
      </c>
      <c r="C24" s="42"/>
      <c r="D24" s="43"/>
      <c r="E24" s="43"/>
      <c r="F24" s="41"/>
    </row>
    <row r="25" spans="1:6" ht="13.5">
      <c r="A25" s="10">
        <v>17</v>
      </c>
      <c r="B25" s="44" t="s">
        <v>34</v>
      </c>
      <c r="C25" s="45">
        <v>0</v>
      </c>
      <c r="D25" s="28"/>
      <c r="E25" s="28"/>
      <c r="F25" s="41"/>
    </row>
    <row r="26" spans="1:6" ht="16.5">
      <c r="A26" s="25">
        <v>18</v>
      </c>
      <c r="B26" s="46" t="s">
        <v>35</v>
      </c>
      <c r="C26" s="31">
        <f>C9+C19</f>
        <v>1070445</v>
      </c>
      <c r="D26" s="43" t="s">
        <v>36</v>
      </c>
      <c r="E26" s="31">
        <f>E15+E11+E9</f>
        <v>1070445</v>
      </c>
      <c r="F26" s="41"/>
    </row>
    <row r="27" spans="2:6" ht="12.75">
      <c r="B27" s="29"/>
      <c r="C27" s="29"/>
      <c r="F27" s="41"/>
    </row>
    <row r="28" spans="2:6" ht="12.75">
      <c r="B28" s="47"/>
      <c r="F28" s="41"/>
    </row>
    <row r="29" ht="12.75">
      <c r="F29" s="41"/>
    </row>
    <row r="30" ht="12.75">
      <c r="F30" s="41"/>
    </row>
    <row r="31" ht="12.75">
      <c r="F31" s="41"/>
    </row>
    <row r="32" ht="12.75">
      <c r="F32" s="41"/>
    </row>
    <row r="36" spans="3:5" ht="12.75">
      <c r="C36" s="48"/>
      <c r="E36" s="49" t="s">
        <v>37</v>
      </c>
    </row>
  </sheetData>
  <sheetProtection selectLockedCells="1" selectUnlockedCells="1"/>
  <mergeCells count="5">
    <mergeCell ref="A2:E2"/>
    <mergeCell ref="A4:E4"/>
    <mergeCell ref="A7:A8"/>
    <mergeCell ref="B7:B8"/>
    <mergeCell ref="D7:D8"/>
  </mergeCells>
  <printOptions horizontalCentered="1"/>
  <pageMargins left="0.7875" right="0.9055555555555556" top="1.2541666666666667" bottom="0.9840277777777777" header="0.5118055555555555" footer="0.5118055555555555"/>
  <pageSetup horizontalDpi="300" verticalDpi="3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Noszlop-Oroszi Körjegyzőség</dc:creator>
  <cp:keywords/>
  <dc:description/>
  <cp:lastModifiedBy/>
  <cp:lastPrinted>2013-04-26T06:38:19Z</cp:lastPrinted>
  <dcterms:created xsi:type="dcterms:W3CDTF">2008-11-12T06:09:26Z</dcterms:created>
  <dcterms:modified xsi:type="dcterms:W3CDTF">2014-04-30T07:07:24Z</dcterms:modified>
  <cp:category/>
  <cp:version/>
  <cp:contentType/>
  <cp:contentStatus/>
  <cp:revision>7</cp:revision>
</cp:coreProperties>
</file>