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4685" windowHeight="1164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D5" i="1"/>
  <c r="E5" s="1"/>
  <c r="F9"/>
  <c r="F10"/>
  <c r="F11"/>
  <c r="F12"/>
  <c r="F13"/>
  <c r="F17"/>
  <c r="F18"/>
  <c r="F19"/>
  <c r="F20"/>
  <c r="F21"/>
  <c r="F22"/>
  <c r="F23"/>
  <c r="F25"/>
  <c r="F26"/>
  <c r="F27"/>
  <c r="F28"/>
  <c r="F29"/>
  <c r="F30"/>
  <c r="F31"/>
  <c r="F8"/>
  <c r="F7"/>
  <c r="E24"/>
  <c r="D24"/>
  <c r="C24"/>
  <c r="F24" s="1"/>
  <c r="E16"/>
  <c r="E32"/>
  <c r="D16"/>
  <c r="C16"/>
  <c r="F16" s="1"/>
  <c r="E14"/>
  <c r="E15" s="1"/>
  <c r="E33" s="1"/>
  <c r="D14"/>
  <c r="D15"/>
  <c r="D33" s="1"/>
  <c r="C14"/>
  <c r="F14" s="1"/>
  <c r="D32"/>
  <c r="C15" l="1"/>
  <c r="C32"/>
  <c r="F32" s="1"/>
  <c r="C33" l="1"/>
  <c r="F33" s="1"/>
  <c r="F15"/>
</calcChain>
</file>

<file path=xl/sharedStrings.xml><?xml version="1.0" encoding="utf-8"?>
<sst xmlns="http://schemas.openxmlformats.org/spreadsheetml/2006/main" count="48" uniqueCount="41">
  <si>
    <t>MEGNEVEZÉS</t>
  </si>
  <si>
    <t>Saját bevétel és adósságot keletkeztető ügyletből eredő fizetési kötelezettség összegei</t>
  </si>
  <si>
    <t>Helyi adók</t>
  </si>
  <si>
    <t>Osztalék, koncessziós díjak</t>
  </si>
  <si>
    <t>Díjak, pótlékok, bírságok</t>
  </si>
  <si>
    <t>Tárgyi eszközök, immateriális javak, vagyoni értékű jog értékesítése, vagyonhasznosításból származó bevétel</t>
  </si>
  <si>
    <t>Részvények, részesedések értékesítése</t>
  </si>
  <si>
    <t>Vállalatértékesítésből, privatizációból származó bevételek</t>
  </si>
  <si>
    <t>Kezességvállalással kapcsolatos megtérülés</t>
  </si>
  <si>
    <t>Saját bevételek (01+… .+07)</t>
  </si>
  <si>
    <t xml:space="preserve">Saját bevételek  (08. sor)  50%-a </t>
  </si>
  <si>
    <t>Felvett, átvállalt hitel és annak tőketartozása</t>
  </si>
  <si>
    <t>Felvett, átvállalt kölcsön és annak tőketartozása</t>
  </si>
  <si>
    <t>Hitelviszonyt megtestesítő értékpapír</t>
  </si>
  <si>
    <t>Adott váltó</t>
  </si>
  <si>
    <t>Pénzügyi lízing</t>
  </si>
  <si>
    <t>Halasztott fizetés</t>
  </si>
  <si>
    <t>Kezességvállalásból eredő fizetési kötelezettség</t>
  </si>
  <si>
    <t>Fizetési kötelezettség összesen (10+18)</t>
  </si>
  <si>
    <t>Fizetési kötelezettséggel csökkentett saját bevétel (09-26)</t>
  </si>
  <si>
    <t>Sor-szám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</si>
  <si>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</si>
  <si>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</si>
  <si>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</si>
  <si>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</si>
  <si>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</si>
  <si>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</si>
  <si>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</si>
  <si>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</si>
  <si>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</si>
  <si>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Előző év(ek)ben keletkezett tárgyévi fizetési kötelezettség (11+…..+17)</t>
  </si>
  <si>
    <t>Tárgyévben keletkezett, illetve keletkező, tárgyévet terhelő fizetési kötelezettség (19+…..+25)</t>
  </si>
  <si>
    <t>Ezer forintban!</t>
  </si>
  <si>
    <t>B</t>
  </si>
  <si>
    <t>A</t>
  </si>
  <si>
    <t>C</t>
  </si>
  <si>
    <t>D</t>
  </si>
  <si>
    <t>E</t>
  </si>
  <si>
    <t>F</t>
  </si>
  <si>
    <t>ÖSSZESEN
F=(C+D+E)</t>
  </si>
  <si>
    <t>Viss Önkormányzat adósságot keletkeztető ügyleteiből eredő fizetési kötelezettségeinek bemutatása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</si>
</sst>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9" formatCode="_-* #,##0\ _F_t_-;\-* #,##0\ _F_t_-;_-* &quot;-&quot;??\ _F_t_-;_-@_-"/>
    <numFmt numFmtId="171" formatCode="0&quot;.&quot;"/>
  </numFmts>
  <fonts count="8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wrapText="1"/>
    </xf>
    <xf numFmtId="169" fontId="4" fillId="0" borderId="9" xfId="1" applyNumberFormat="1" applyFont="1" applyBorder="1" applyAlignment="1">
      <alignment horizontal="right" vertical="center" wrapText="1"/>
    </xf>
    <xf numFmtId="0" fontId="3" fillId="0" borderId="10" xfId="0" applyFont="1" applyBorder="1" applyAlignment="1">
      <alignment horizontal="left" vertical="center" wrapText="1"/>
    </xf>
    <xf numFmtId="169" fontId="3" fillId="0" borderId="11" xfId="1" applyNumberFormat="1" applyFont="1" applyBorder="1" applyAlignment="1">
      <alignment horizontal="right" vertical="center" wrapText="1"/>
    </xf>
    <xf numFmtId="169" fontId="3" fillId="0" borderId="12" xfId="1" applyNumberFormat="1" applyFont="1" applyBorder="1" applyAlignment="1">
      <alignment horizontal="right" vertical="center" wrapText="1"/>
    </xf>
    <xf numFmtId="169" fontId="3" fillId="0" borderId="13" xfId="1" applyNumberFormat="1" applyFont="1" applyBorder="1" applyAlignment="1">
      <alignment horizontal="right" vertical="center" wrapText="1"/>
    </xf>
    <xf numFmtId="169" fontId="3" fillId="0" borderId="14" xfId="1" applyNumberFormat="1" applyFont="1" applyBorder="1" applyAlignment="1">
      <alignment horizontal="right" vertical="center" wrapText="1"/>
    </xf>
    <xf numFmtId="0" fontId="3" fillId="0" borderId="15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49" fontId="3" fillId="0" borderId="7" xfId="0" applyNumberFormat="1" applyFont="1" applyBorder="1" applyAlignment="1">
      <alignment horizontal="center" wrapText="1"/>
    </xf>
    <xf numFmtId="49" fontId="4" fillId="0" borderId="9" xfId="0" applyNumberFormat="1" applyFont="1" applyBorder="1" applyAlignment="1">
      <alignment horizontal="center" wrapText="1"/>
    </xf>
    <xf numFmtId="0" fontId="5" fillId="0" borderId="0" xfId="0" applyFont="1" applyAlignment="1">
      <alignment horizontal="right"/>
    </xf>
    <xf numFmtId="169" fontId="3" fillId="0" borderId="1" xfId="1" applyNumberFormat="1" applyFont="1" applyBorder="1" applyAlignment="1" applyProtection="1">
      <alignment horizontal="right" vertical="center" wrapText="1"/>
      <protection locked="0"/>
    </xf>
    <xf numFmtId="169" fontId="3" fillId="0" borderId="7" xfId="1" applyNumberFormat="1" applyFont="1" applyBorder="1" applyAlignment="1" applyProtection="1">
      <alignment horizontal="right" vertical="center" wrapText="1"/>
      <protection locked="0"/>
    </xf>
    <xf numFmtId="169" fontId="3" fillId="0" borderId="2" xfId="1" applyNumberFormat="1" applyFont="1" applyBorder="1" applyAlignment="1" applyProtection="1">
      <alignment horizontal="right" vertical="center" wrapText="1"/>
      <protection locked="0"/>
    </xf>
    <xf numFmtId="0" fontId="4" fillId="0" borderId="16" xfId="0" applyFont="1" applyBorder="1" applyAlignment="1">
      <alignment horizontal="left" vertical="center" wrapText="1"/>
    </xf>
    <xf numFmtId="49" fontId="4" fillId="0" borderId="17" xfId="0" applyNumberFormat="1" applyFont="1" applyBorder="1" applyAlignment="1">
      <alignment horizontal="center" wrapText="1"/>
    </xf>
    <xf numFmtId="169" fontId="4" fillId="0" borderId="17" xfId="1" applyNumberFormat="1" applyFont="1" applyBorder="1" applyAlignment="1">
      <alignment horizontal="right" vertical="center" wrapText="1"/>
    </xf>
    <xf numFmtId="169" fontId="3" fillId="0" borderId="18" xfId="1" applyNumberFormat="1" applyFont="1" applyBorder="1" applyAlignment="1">
      <alignment horizontal="right" vertical="center" wrapText="1"/>
    </xf>
    <xf numFmtId="171" fontId="4" fillId="0" borderId="19" xfId="0" applyNumberFormat="1" applyFont="1" applyBorder="1" applyAlignment="1">
      <alignment horizontal="center" vertical="center" wrapText="1"/>
    </xf>
    <xf numFmtId="0" fontId="7" fillId="0" borderId="0" xfId="0" applyFont="1" applyAlignment="1" applyProtection="1">
      <alignment horizontal="center" vertical="center" wrapText="1"/>
      <protection locked="0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3"/>
  <sheetViews>
    <sheetView tabSelected="1" zoomScale="145" zoomScaleNormal="145" workbookViewId="0">
      <selection activeCell="E9" sqref="E9"/>
    </sheetView>
  </sheetViews>
  <sheetFormatPr defaultRowHeight="15"/>
  <cols>
    <col min="1" max="1" width="30.5703125" style="1" customWidth="1"/>
    <col min="2" max="2" width="5.140625" style="1" customWidth="1"/>
    <col min="3" max="5" width="10" style="1" customWidth="1"/>
    <col min="6" max="6" width="11.42578125" style="1" customWidth="1"/>
    <col min="7" max="16384" width="9.140625" style="1"/>
  </cols>
  <sheetData>
    <row r="1" spans="1:6" ht="42" customHeight="1">
      <c r="A1" s="30" t="s">
        <v>40</v>
      </c>
      <c r="B1" s="30"/>
      <c r="C1" s="30"/>
      <c r="D1" s="30"/>
      <c r="E1" s="30"/>
      <c r="F1" s="30"/>
    </row>
    <row r="2" spans="1:6" ht="15.75" thickBot="1">
      <c r="F2" s="21" t="s">
        <v>32</v>
      </c>
    </row>
    <row r="3" spans="1:6" ht="22.5" customHeight="1">
      <c r="A3" s="35" t="s">
        <v>0</v>
      </c>
      <c r="B3" s="38" t="s">
        <v>20</v>
      </c>
      <c r="C3" s="31" t="s">
        <v>1</v>
      </c>
      <c r="D3" s="32"/>
      <c r="E3" s="32"/>
      <c r="F3" s="41" t="s">
        <v>39</v>
      </c>
    </row>
    <row r="4" spans="1:6" ht="22.5" customHeight="1">
      <c r="A4" s="36"/>
      <c r="B4" s="39"/>
      <c r="C4" s="33"/>
      <c r="D4" s="34"/>
      <c r="E4" s="34"/>
      <c r="F4" s="42"/>
    </row>
    <row r="5" spans="1:6" ht="15.75" thickBot="1">
      <c r="A5" s="37"/>
      <c r="B5" s="40"/>
      <c r="C5" s="29">
        <v>2016</v>
      </c>
      <c r="D5" s="29">
        <f>+C5+1</f>
        <v>2017</v>
      </c>
      <c r="E5" s="29">
        <f>+D5+1</f>
        <v>2018</v>
      </c>
      <c r="F5" s="43"/>
    </row>
    <row r="6" spans="1:6">
      <c r="A6" s="4" t="s">
        <v>34</v>
      </c>
      <c r="B6" s="5" t="s">
        <v>33</v>
      </c>
      <c r="C6" s="5" t="s">
        <v>35</v>
      </c>
      <c r="D6" s="5" t="s">
        <v>36</v>
      </c>
      <c r="E6" s="5" t="s">
        <v>37</v>
      </c>
      <c r="F6" s="17" t="s">
        <v>38</v>
      </c>
    </row>
    <row r="7" spans="1:6" ht="18" customHeight="1">
      <c r="A7" s="6" t="s">
        <v>2</v>
      </c>
      <c r="B7" s="18" t="s">
        <v>21</v>
      </c>
      <c r="C7" s="22">
        <v>1700</v>
      </c>
      <c r="D7" s="22">
        <v>1700</v>
      </c>
      <c r="E7" s="22">
        <v>1700</v>
      </c>
      <c r="F7" s="13">
        <f>+C7+D7+E7</f>
        <v>5100</v>
      </c>
    </row>
    <row r="8" spans="1:6" ht="18" customHeight="1">
      <c r="A8" s="6" t="s">
        <v>3</v>
      </c>
      <c r="B8" s="18" t="s">
        <v>22</v>
      </c>
      <c r="C8" s="22"/>
      <c r="D8" s="22"/>
      <c r="E8" s="22"/>
      <c r="F8" s="13">
        <f>+C8+D8+E8</f>
        <v>0</v>
      </c>
    </row>
    <row r="9" spans="1:6" ht="18" customHeight="1">
      <c r="A9" s="6" t="s">
        <v>4</v>
      </c>
      <c r="B9" s="18" t="s">
        <v>23</v>
      </c>
      <c r="C9" s="22"/>
      <c r="D9" s="22"/>
      <c r="E9" s="22"/>
      <c r="F9" s="13">
        <f t="shared" ref="F9:F33" si="0">+C9+D9+E9</f>
        <v>0</v>
      </c>
    </row>
    <row r="10" spans="1:6" ht="39" customHeight="1">
      <c r="A10" s="6" t="s">
        <v>5</v>
      </c>
      <c r="B10" s="18" t="s">
        <v>24</v>
      </c>
      <c r="C10" s="22"/>
      <c r="D10" s="22"/>
      <c r="E10" s="22"/>
      <c r="F10" s="13">
        <f t="shared" si="0"/>
        <v>0</v>
      </c>
    </row>
    <row r="11" spans="1:6" ht="18" customHeight="1">
      <c r="A11" s="6" t="s">
        <v>6</v>
      </c>
      <c r="B11" s="18" t="s">
        <v>25</v>
      </c>
      <c r="C11" s="22"/>
      <c r="D11" s="22"/>
      <c r="E11" s="22"/>
      <c r="F11" s="13">
        <f t="shared" si="0"/>
        <v>0</v>
      </c>
    </row>
    <row r="12" spans="1:6" ht="26.25" customHeight="1">
      <c r="A12" s="6" t="s">
        <v>7</v>
      </c>
      <c r="B12" s="18" t="s">
        <v>26</v>
      </c>
      <c r="C12" s="22"/>
      <c r="D12" s="22"/>
      <c r="E12" s="22"/>
      <c r="F12" s="13">
        <f t="shared" si="0"/>
        <v>0</v>
      </c>
    </row>
    <row r="13" spans="1:6" ht="18" customHeight="1" thickBot="1">
      <c r="A13" s="7" t="s">
        <v>8</v>
      </c>
      <c r="B13" s="19" t="s">
        <v>27</v>
      </c>
      <c r="C13" s="23"/>
      <c r="D13" s="23"/>
      <c r="E13" s="23"/>
      <c r="F13" s="14">
        <f t="shared" si="0"/>
        <v>0</v>
      </c>
    </row>
    <row r="14" spans="1:6" ht="18" customHeight="1" thickBot="1">
      <c r="A14" s="9" t="s">
        <v>9</v>
      </c>
      <c r="B14" s="20" t="s">
        <v>28</v>
      </c>
      <c r="C14" s="11">
        <f>SUM(C7:C13)</f>
        <v>1700</v>
      </c>
      <c r="D14" s="11">
        <f>SUM(D7:D13)</f>
        <v>1700</v>
      </c>
      <c r="E14" s="11">
        <f>SUM(E7:E13)</f>
        <v>1700</v>
      </c>
      <c r="F14" s="16">
        <f t="shared" si="0"/>
        <v>5100</v>
      </c>
    </row>
    <row r="15" spans="1:6" ht="18" customHeight="1" thickBot="1">
      <c r="A15" s="25" t="s">
        <v>10</v>
      </c>
      <c r="B15" s="26" t="s">
        <v>29</v>
      </c>
      <c r="C15" s="27">
        <f>+C14*0.5</f>
        <v>850</v>
      </c>
      <c r="D15" s="27">
        <f>+D14*0.5</f>
        <v>850</v>
      </c>
      <c r="E15" s="27">
        <f>+E14*0.5</f>
        <v>850</v>
      </c>
      <c r="F15" s="28">
        <f t="shared" si="0"/>
        <v>2550</v>
      </c>
    </row>
    <row r="16" spans="1:6" ht="30" customHeight="1" thickBot="1">
      <c r="A16" s="9" t="s">
        <v>30</v>
      </c>
      <c r="B16" s="10">
        <v>10</v>
      </c>
      <c r="C16" s="11">
        <f>SUM(C17:C23)</f>
        <v>0</v>
      </c>
      <c r="D16" s="11">
        <f>SUM(D17:D23)</f>
        <v>0</v>
      </c>
      <c r="E16" s="11">
        <f>SUM(E17:E23)</f>
        <v>0</v>
      </c>
      <c r="F16" s="16">
        <f t="shared" si="0"/>
        <v>0</v>
      </c>
    </row>
    <row r="17" spans="1:6" ht="18" customHeight="1">
      <c r="A17" s="12" t="s">
        <v>11</v>
      </c>
      <c r="B17" s="3">
        <v>11</v>
      </c>
      <c r="C17" s="24"/>
      <c r="D17" s="24"/>
      <c r="E17" s="24"/>
      <c r="F17" s="15">
        <f t="shared" si="0"/>
        <v>0</v>
      </c>
    </row>
    <row r="18" spans="1:6" ht="18" customHeight="1">
      <c r="A18" s="6" t="s">
        <v>12</v>
      </c>
      <c r="B18" s="2">
        <v>12</v>
      </c>
      <c r="C18" s="22"/>
      <c r="D18" s="22"/>
      <c r="E18" s="22"/>
      <c r="F18" s="13">
        <f t="shared" si="0"/>
        <v>0</v>
      </c>
    </row>
    <row r="19" spans="1:6" ht="18" customHeight="1">
      <c r="A19" s="6" t="s">
        <v>13</v>
      </c>
      <c r="B19" s="2">
        <v>13</v>
      </c>
      <c r="C19" s="22"/>
      <c r="D19" s="22"/>
      <c r="E19" s="22"/>
      <c r="F19" s="13">
        <f t="shared" si="0"/>
        <v>0</v>
      </c>
    </row>
    <row r="20" spans="1:6" ht="18" customHeight="1">
      <c r="A20" s="6" t="s">
        <v>14</v>
      </c>
      <c r="B20" s="2">
        <v>14</v>
      </c>
      <c r="C20" s="22"/>
      <c r="D20" s="22"/>
      <c r="E20" s="22"/>
      <c r="F20" s="13">
        <f t="shared" si="0"/>
        <v>0</v>
      </c>
    </row>
    <row r="21" spans="1:6" ht="18" customHeight="1">
      <c r="A21" s="6" t="s">
        <v>15</v>
      </c>
      <c r="B21" s="2">
        <v>15</v>
      </c>
      <c r="C21" s="22"/>
      <c r="D21" s="22"/>
      <c r="E21" s="22"/>
      <c r="F21" s="13">
        <f t="shared" si="0"/>
        <v>0</v>
      </c>
    </row>
    <row r="22" spans="1:6" ht="18" customHeight="1">
      <c r="A22" s="6" t="s">
        <v>16</v>
      </c>
      <c r="B22" s="2">
        <v>16</v>
      </c>
      <c r="C22" s="22"/>
      <c r="D22" s="22"/>
      <c r="E22" s="22"/>
      <c r="F22" s="13">
        <f t="shared" si="0"/>
        <v>0</v>
      </c>
    </row>
    <row r="23" spans="1:6" ht="18" customHeight="1" thickBot="1">
      <c r="A23" s="7" t="s">
        <v>17</v>
      </c>
      <c r="B23" s="8">
        <v>17</v>
      </c>
      <c r="C23" s="23"/>
      <c r="D23" s="23"/>
      <c r="E23" s="23"/>
      <c r="F23" s="14">
        <f t="shared" si="0"/>
        <v>0</v>
      </c>
    </row>
    <row r="24" spans="1:6" ht="39.75" customHeight="1" thickBot="1">
      <c r="A24" s="9" t="s">
        <v>31</v>
      </c>
      <c r="B24" s="10">
        <v>18</v>
      </c>
      <c r="C24" s="11">
        <f>SUM(C25:C31)</f>
        <v>0</v>
      </c>
      <c r="D24" s="11">
        <f>SUM(D25:D31)</f>
        <v>0</v>
      </c>
      <c r="E24" s="11">
        <f>SUM(E25:E31)</f>
        <v>0</v>
      </c>
      <c r="F24" s="16">
        <f t="shared" si="0"/>
        <v>0</v>
      </c>
    </row>
    <row r="25" spans="1:6" ht="18" customHeight="1">
      <c r="A25" s="12" t="s">
        <v>11</v>
      </c>
      <c r="B25" s="3">
        <v>19</v>
      </c>
      <c r="C25" s="24"/>
      <c r="D25" s="24"/>
      <c r="E25" s="24"/>
      <c r="F25" s="15">
        <f t="shared" si="0"/>
        <v>0</v>
      </c>
    </row>
    <row r="26" spans="1:6" ht="18" customHeight="1">
      <c r="A26" s="6" t="s">
        <v>12</v>
      </c>
      <c r="B26" s="2">
        <v>20</v>
      </c>
      <c r="C26" s="22"/>
      <c r="D26" s="22"/>
      <c r="E26" s="22"/>
      <c r="F26" s="13">
        <f t="shared" si="0"/>
        <v>0</v>
      </c>
    </row>
    <row r="27" spans="1:6" ht="18" customHeight="1">
      <c r="A27" s="6" t="s">
        <v>13</v>
      </c>
      <c r="B27" s="2">
        <v>21</v>
      </c>
      <c r="C27" s="22"/>
      <c r="D27" s="22"/>
      <c r="E27" s="22"/>
      <c r="F27" s="13">
        <f t="shared" si="0"/>
        <v>0</v>
      </c>
    </row>
    <row r="28" spans="1:6" ht="18" customHeight="1">
      <c r="A28" s="6" t="s">
        <v>14</v>
      </c>
      <c r="B28" s="2">
        <v>22</v>
      </c>
      <c r="C28" s="22"/>
      <c r="D28" s="22"/>
      <c r="E28" s="22"/>
      <c r="F28" s="13">
        <f t="shared" si="0"/>
        <v>0</v>
      </c>
    </row>
    <row r="29" spans="1:6" ht="18" customHeight="1">
      <c r="A29" s="6" t="s">
        <v>15</v>
      </c>
      <c r="B29" s="2">
        <v>23</v>
      </c>
      <c r="C29" s="22"/>
      <c r="D29" s="22"/>
      <c r="E29" s="22"/>
      <c r="F29" s="13">
        <f t="shared" si="0"/>
        <v>0</v>
      </c>
    </row>
    <row r="30" spans="1:6" ht="18" customHeight="1">
      <c r="A30" s="6" t="s">
        <v>16</v>
      </c>
      <c r="B30" s="2">
        <v>24</v>
      </c>
      <c r="C30" s="22"/>
      <c r="D30" s="22"/>
      <c r="E30" s="22"/>
      <c r="F30" s="13">
        <f t="shared" si="0"/>
        <v>0</v>
      </c>
    </row>
    <row r="31" spans="1:6" ht="18" customHeight="1" thickBot="1">
      <c r="A31" s="7" t="s">
        <v>17</v>
      </c>
      <c r="B31" s="8">
        <v>25</v>
      </c>
      <c r="C31" s="23"/>
      <c r="D31" s="23"/>
      <c r="E31" s="23"/>
      <c r="F31" s="14">
        <f t="shared" si="0"/>
        <v>0</v>
      </c>
    </row>
    <row r="32" spans="1:6" ht="18" customHeight="1" thickBot="1">
      <c r="A32" s="9" t="s">
        <v>18</v>
      </c>
      <c r="B32" s="10">
        <v>26</v>
      </c>
      <c r="C32" s="11">
        <f>+C16+C24</f>
        <v>0</v>
      </c>
      <c r="D32" s="11">
        <f>+D16+D24</f>
        <v>0</v>
      </c>
      <c r="E32" s="11">
        <f>+E16+E24</f>
        <v>0</v>
      </c>
      <c r="F32" s="16">
        <f t="shared" si="0"/>
        <v>0</v>
      </c>
    </row>
    <row r="33" spans="1:6" ht="30" customHeight="1" thickBot="1">
      <c r="A33" s="9" t="s">
        <v>19</v>
      </c>
      <c r="B33" s="10">
        <v>27</v>
      </c>
      <c r="C33" s="11">
        <f>+C15-C32</f>
        <v>850</v>
      </c>
      <c r="D33" s="11">
        <f>+D15-D32</f>
        <v>850</v>
      </c>
      <c r="E33" s="11">
        <f>+E15-E32</f>
        <v>850</v>
      </c>
      <c r="F33" s="16">
        <f t="shared" si="0"/>
        <v>2550</v>
      </c>
    </row>
  </sheetData>
  <sheetProtection sheet="1"/>
  <mergeCells count="5">
    <mergeCell ref="A1:F1"/>
    <mergeCell ref="C3:E4"/>
    <mergeCell ref="A3:A5"/>
    <mergeCell ref="B3:B5"/>
    <mergeCell ref="F3:F5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alpinkabel</dc:creator>
  <cp:lastModifiedBy>Lenovo1</cp:lastModifiedBy>
  <cp:lastPrinted>2012-01-14T13:12:25Z</cp:lastPrinted>
  <dcterms:created xsi:type="dcterms:W3CDTF">2012-01-14T13:00:18Z</dcterms:created>
  <dcterms:modified xsi:type="dcterms:W3CDTF">2015-03-26T13:07:46Z</dcterms:modified>
</cp:coreProperties>
</file>