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30" i="1" s="1"/>
  <c r="D17" i="1"/>
  <c r="D15" i="1"/>
  <c r="D32" i="1" s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<sst xmlns="http://schemas.openxmlformats.org/spreadsheetml/2006/main" count="22" uniqueCount="22">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</sst>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165" fontId="9" fillId="0" borderId="13" xfId="2" applyNumberFormat="1" applyFont="1" applyBorder="1" applyAlignment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165" fontId="9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9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zoomScaleNormal="100" workbookViewId="0">
      <selection activeCell="D13" sqref="D13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</f>
        <v>46947321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32">
        <f>40097263-101823-1000000</f>
        <v>38995440</v>
      </c>
      <c r="E21" s="29"/>
      <c r="F21" s="30"/>
    </row>
    <row r="22" spans="1:6" ht="15" x14ac:dyDescent="0.25">
      <c r="A22" s="33" t="s">
        <v>12</v>
      </c>
      <c r="B22" s="34"/>
      <c r="C22" s="27"/>
      <c r="D22" s="28">
        <f>500000-250000</f>
        <v>250000</v>
      </c>
      <c r="E22" s="29"/>
      <c r="F22" s="30"/>
    </row>
    <row r="23" spans="1:6" x14ac:dyDescent="0.2">
      <c r="A23" s="35" t="s">
        <v>13</v>
      </c>
      <c r="B23" s="34"/>
      <c r="C23" s="27"/>
      <c r="D23" s="28">
        <v>3500000</v>
      </c>
      <c r="E23" s="29"/>
      <c r="F23" s="30"/>
    </row>
    <row r="24" spans="1:6" x14ac:dyDescent="0.2">
      <c r="A24" s="36" t="s">
        <v>14</v>
      </c>
      <c r="B24" s="37"/>
      <c r="C24" s="38"/>
      <c r="D24" s="39">
        <v>6350000</v>
      </c>
      <c r="E24" s="29"/>
      <c r="F24" s="30"/>
    </row>
    <row r="25" spans="1:6" x14ac:dyDescent="0.2">
      <c r="A25" s="40" t="s">
        <v>15</v>
      </c>
      <c r="B25" s="41"/>
      <c r="C25" s="42"/>
      <c r="D25" s="43">
        <v>6985000</v>
      </c>
      <c r="E25" s="29"/>
      <c r="F25" s="30"/>
    </row>
    <row r="26" spans="1:6" ht="15" x14ac:dyDescent="0.25">
      <c r="A26" s="44" t="s">
        <v>16</v>
      </c>
      <c r="B26" s="37"/>
      <c r="C26" s="38"/>
      <c r="D26" s="39">
        <v>4000000</v>
      </c>
      <c r="E26" s="29"/>
      <c r="F26" s="30"/>
    </row>
    <row r="27" spans="1:6" x14ac:dyDescent="0.2">
      <c r="A27" s="36" t="s">
        <v>17</v>
      </c>
      <c r="B27" s="45"/>
      <c r="C27" s="46"/>
      <c r="D27" s="39">
        <v>567020</v>
      </c>
      <c r="E27" s="29"/>
      <c r="F27" s="30"/>
    </row>
    <row r="28" spans="1:6" ht="15" x14ac:dyDescent="0.25">
      <c r="A28" s="44" t="s">
        <v>18</v>
      </c>
      <c r="B28" s="37"/>
      <c r="C28" s="38"/>
      <c r="D28" s="39"/>
      <c r="E28" s="29"/>
      <c r="F28" s="30"/>
    </row>
    <row r="29" spans="1:6" ht="15" x14ac:dyDescent="0.25">
      <c r="A29" s="44" t="s">
        <v>19</v>
      </c>
      <c r="B29" s="37"/>
      <c r="C29" s="38"/>
      <c r="D29" s="39">
        <v>3000000</v>
      </c>
      <c r="E29" s="29"/>
      <c r="F29" s="30"/>
    </row>
    <row r="30" spans="1:6" ht="16.5" thickBot="1" x14ac:dyDescent="0.3">
      <c r="A30" s="47" t="s">
        <v>20</v>
      </c>
      <c r="B30" s="48"/>
      <c r="C30" s="49"/>
      <c r="D30" s="50">
        <f>SUM(D17:D29)</f>
        <v>65497460</v>
      </c>
    </row>
    <row r="31" spans="1:6" ht="16.5" thickBot="1" x14ac:dyDescent="0.3">
      <c r="A31" s="51"/>
      <c r="B31" s="52"/>
      <c r="C31" s="53"/>
      <c r="D31" s="53"/>
    </row>
    <row r="32" spans="1:6" ht="16.5" thickBot="1" x14ac:dyDescent="0.3">
      <c r="A32" s="15" t="s">
        <v>21</v>
      </c>
      <c r="B32" s="16"/>
      <c r="C32" s="17"/>
      <c r="D32" s="18">
        <f>SUM(D15,D30)</f>
        <v>112444781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28.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2019-09-17T07:56:02Z</dcterms:created>
  <dcterms:modified xsi:type="dcterms:W3CDTF">2019-09-17T07:56:02Z</dcterms:modified>
</cp:coreProperties>
</file>