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int.összesítő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<sst xmlns="http://schemas.openxmlformats.org/spreadsheetml/2006/main" count="32" uniqueCount="30">
  <si>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</si>
  <si>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2014.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</si>
  <si>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</si>
  <si>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</si>
  <si>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</si>
  <si>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</si>
  <si>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</si>
  <si>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</si>
  <si>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</si>
  <si>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</si>
  <si>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</si>
  <si>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</si>
  <si>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</si>
  <si>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</si>
  <si>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</si>
  <si>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</si>
  <si>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</si>
  <si>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</si>
  <si>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</si>
  <si>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</si>
  <si>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</si>
  <si>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</si>
  <si>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</si>
  <si>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</si>
  <si>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</si>
  <si>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</si>
  <si>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>- TISZEK</t>
  </si>
  <si>
    <t>- Tiszavasvári Bölcsőde</t>
  </si>
  <si>
    <t>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</si>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</sst>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color indexed="10"/>
      <name val="Times New Roman CE"/>
      <family val="0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3" fillId="0" borderId="24" xfId="65" applyFont="1" applyBorder="1" applyAlignment="1">
      <alignment horizontal="left"/>
      <protection/>
    </xf>
    <xf numFmtId="0" fontId="25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center"/>
      <protection/>
    </xf>
    <xf numFmtId="0" fontId="24" fillId="0" borderId="27" xfId="65" applyFont="1" applyBorder="1" applyAlignment="1">
      <alignment horizontal="center"/>
      <protection/>
    </xf>
    <xf numFmtId="0" fontId="25" fillId="0" borderId="28" xfId="65" applyFont="1" applyBorder="1" applyAlignment="1">
      <alignment horizontal="center"/>
      <protection/>
    </xf>
    <xf numFmtId="0" fontId="25" fillId="0" borderId="29" xfId="65" applyFont="1" applyBorder="1" applyAlignment="1">
      <alignment horizontal="center"/>
      <protection/>
    </xf>
    <xf numFmtId="0" fontId="23" fillId="0" borderId="30" xfId="65" applyFont="1" applyBorder="1" applyAlignment="1">
      <alignment horizontal="center"/>
      <protection/>
    </xf>
    <xf numFmtId="0" fontId="25" fillId="0" borderId="30" xfId="65" applyFont="1" applyBorder="1" applyAlignment="1">
      <alignment horizontal="center"/>
      <protection/>
    </xf>
    <xf numFmtId="0" fontId="23" fillId="0" borderId="31" xfId="65" applyFont="1" applyBorder="1" applyAlignment="1">
      <alignment horizontal="left"/>
      <protection/>
    </xf>
    <xf numFmtId="0" fontId="23" fillId="0" borderId="32" xfId="65" applyFont="1" applyBorder="1" applyAlignment="1">
      <alignment horizontal="center"/>
      <protection/>
    </xf>
    <xf numFmtId="0" fontId="23" fillId="0" borderId="29" xfId="65" applyFont="1" applyBorder="1" applyAlignment="1">
      <alignment horizontal="center"/>
      <protection/>
    </xf>
    <xf numFmtId="0" fontId="24" fillId="0" borderId="33" xfId="65" applyFont="1" applyBorder="1" applyAlignment="1">
      <alignment horizontal="center"/>
      <protection/>
    </xf>
    <xf numFmtId="0" fontId="25" fillId="0" borderId="34" xfId="65" applyFont="1" applyBorder="1" applyAlignment="1">
      <alignment horizontal="center"/>
      <protection/>
    </xf>
    <xf numFmtId="0" fontId="25" fillId="0" borderId="35" xfId="65" applyFont="1" applyBorder="1" applyAlignment="1">
      <alignment horizontal="center"/>
      <protection/>
    </xf>
    <xf numFmtId="0" fontId="23" fillId="0" borderId="35" xfId="65" applyFont="1" applyBorder="1" applyAlignment="1">
      <alignment horizontal="center"/>
      <protection/>
    </xf>
    <xf numFmtId="0" fontId="25" fillId="0" borderId="32" xfId="65" applyFont="1" applyBorder="1" applyAlignment="1">
      <alignment horizontal="center"/>
      <protection/>
    </xf>
    <xf numFmtId="0" fontId="23" fillId="0" borderId="31" xfId="64" applyFont="1" applyBorder="1" applyAlignment="1" quotePrefix="1">
      <alignment horizontal="left"/>
      <protection/>
    </xf>
    <xf numFmtId="3" fontId="25" fillId="0" borderId="32" xfId="46" applyNumberFormat="1" applyFont="1" applyBorder="1" applyAlignment="1" quotePrefix="1">
      <alignment horizontal="right"/>
    </xf>
    <xf numFmtId="0" fontId="24" fillId="0" borderId="33" xfId="65" applyFont="1" applyBorder="1" applyAlignment="1">
      <alignment horizontal="center"/>
      <protection/>
    </xf>
    <xf numFmtId="3" fontId="25" fillId="0" borderId="34" xfId="46" applyNumberFormat="1" applyFont="1" applyBorder="1" applyAlignment="1">
      <alignment horizontal="right"/>
    </xf>
    <xf numFmtId="3" fontId="25" fillId="0" borderId="35" xfId="46" applyNumberFormat="1" applyFont="1" applyBorder="1" applyAlignment="1">
      <alignment horizontal="right"/>
    </xf>
    <xf numFmtId="3" fontId="23" fillId="0" borderId="35" xfId="46" applyNumberFormat="1" applyFont="1" applyBorder="1" applyAlignment="1">
      <alignment horizontal="right"/>
    </xf>
    <xf numFmtId="3" fontId="25" fillId="0" borderId="36" xfId="46" applyNumberFormat="1" applyFont="1" applyBorder="1" applyAlignment="1">
      <alignment horizontal="right"/>
    </xf>
    <xf numFmtId="0" fontId="24" fillId="0" borderId="17" xfId="65" applyFont="1" applyBorder="1" applyAlignment="1">
      <alignment horizontal="center"/>
      <protection/>
    </xf>
    <xf numFmtId="0" fontId="18" fillId="0" borderId="0" xfId="65" applyFont="1">
      <alignment/>
      <protection/>
    </xf>
    <xf numFmtId="0" fontId="23" fillId="0" borderId="37" xfId="64" applyFont="1" applyBorder="1" applyAlignment="1">
      <alignment horizontal="left"/>
      <protection/>
    </xf>
    <xf numFmtId="3" fontId="25" fillId="0" borderId="38" xfId="46" applyNumberFormat="1" applyFont="1" applyBorder="1" applyAlignment="1" quotePrefix="1">
      <alignment horizontal="right"/>
    </xf>
    <xf numFmtId="3" fontId="25" fillId="0" borderId="28" xfId="46" applyNumberFormat="1" applyFont="1" applyBorder="1" applyAlignment="1">
      <alignment horizontal="right"/>
    </xf>
    <xf numFmtId="3" fontId="25" fillId="0" borderId="29" xfId="46" applyNumberFormat="1" applyFont="1" applyBorder="1" applyAlignment="1">
      <alignment horizontal="right"/>
    </xf>
    <xf numFmtId="3" fontId="23" fillId="0" borderId="29" xfId="46" applyNumberFormat="1" applyFont="1" applyBorder="1" applyAlignment="1">
      <alignment horizontal="right"/>
    </xf>
    <xf numFmtId="0" fontId="24" fillId="0" borderId="27" xfId="65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39" xfId="46" applyNumberFormat="1" applyFont="1" applyBorder="1" applyAlignment="1">
      <alignment horizontal="right"/>
    </xf>
    <xf numFmtId="3" fontId="24" fillId="0" borderId="40" xfId="46" applyNumberFormat="1" applyFont="1" applyBorder="1" applyAlignment="1">
      <alignment horizontal="right"/>
    </xf>
    <xf numFmtId="0" fontId="27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5" t="s">
        <v>7</v>
      </c>
    </row>
    <row r="9" spans="1:10" ht="15.75" customHeight="1" thickBot="1">
      <c r="A9" s="17" t="s">
        <v>13</v>
      </c>
      <c r="B9" s="18" t="s">
        <v>14</v>
      </c>
      <c r="C9" s="19" t="s">
        <v>15</v>
      </c>
      <c r="D9" s="20" t="s">
        <v>16</v>
      </c>
      <c r="E9" s="18" t="s">
        <v>17</v>
      </c>
      <c r="F9" s="19" t="s">
        <v>18</v>
      </c>
      <c r="G9" s="19" t="s">
        <v>19</v>
      </c>
      <c r="H9" s="21" t="s">
        <v>20</v>
      </c>
      <c r="I9" s="21" t="s">
        <v>19</v>
      </c>
      <c r="J9" s="20" t="s">
        <v>21</v>
      </c>
    </row>
    <row r="10" spans="1:10" ht="15.75" customHeight="1" thickBot="1">
      <c r="A10" s="22" t="s">
        <v>22</v>
      </c>
      <c r="B10" s="23">
        <v>151502</v>
      </c>
      <c r="C10" s="24">
        <f aca="true" t="shared" si="0" ref="C10:C16">J10-B10</f>
        <v>184324</v>
      </c>
      <c r="D10" s="25">
        <f aca="true" t="shared" si="1" ref="D10:D16">SUM(B10:C10)</f>
        <v>335826</v>
      </c>
      <c r="E10" s="26">
        <v>56886</v>
      </c>
      <c r="F10" s="27">
        <v>15358</v>
      </c>
      <c r="G10" s="27">
        <v>254249</v>
      </c>
      <c r="H10" s="28"/>
      <c r="I10" s="29">
        <v>9333</v>
      </c>
      <c r="J10" s="15">
        <f aca="true" t="shared" si="2" ref="J10:J16">SUM(E10:I10)</f>
        <v>335826</v>
      </c>
    </row>
    <row r="11" spans="1:10" ht="15.75" customHeight="1" thickBot="1">
      <c r="A11" s="30" t="s">
        <v>23</v>
      </c>
      <c r="B11" s="31">
        <v>22777</v>
      </c>
      <c r="C11" s="32">
        <f t="shared" si="0"/>
        <v>253477</v>
      </c>
      <c r="D11" s="33">
        <f t="shared" si="1"/>
        <v>276254</v>
      </c>
      <c r="E11" s="34">
        <v>155132</v>
      </c>
      <c r="F11" s="35">
        <v>44704</v>
      </c>
      <c r="G11" s="35">
        <v>72051</v>
      </c>
      <c r="H11" s="36"/>
      <c r="I11" s="35">
        <v>4367</v>
      </c>
      <c r="J11" s="15">
        <f t="shared" si="2"/>
        <v>276254</v>
      </c>
    </row>
    <row r="12" spans="1:10" ht="15.75" customHeight="1" thickBot="1">
      <c r="A12" s="30" t="s">
        <v>24</v>
      </c>
      <c r="B12" s="37">
        <v>18272</v>
      </c>
      <c r="C12" s="32">
        <f t="shared" si="0"/>
        <v>47767</v>
      </c>
      <c r="D12" s="33">
        <f t="shared" si="1"/>
        <v>66039</v>
      </c>
      <c r="E12" s="34">
        <v>23653</v>
      </c>
      <c r="F12" s="35">
        <v>5719</v>
      </c>
      <c r="G12" s="35">
        <v>35382</v>
      </c>
      <c r="H12" s="36"/>
      <c r="I12" s="35">
        <v>1285</v>
      </c>
      <c r="J12" s="15">
        <f t="shared" si="2"/>
        <v>66039</v>
      </c>
    </row>
    <row r="13" spans="1:10" ht="15.75" customHeight="1" thickBot="1">
      <c r="A13" s="30" t="s">
        <v>25</v>
      </c>
      <c r="B13" s="31">
        <v>31957</v>
      </c>
      <c r="C13" s="32">
        <f t="shared" si="0"/>
        <v>15380</v>
      </c>
      <c r="D13" s="33">
        <f t="shared" si="1"/>
        <v>47337</v>
      </c>
      <c r="E13" s="34">
        <v>14447</v>
      </c>
      <c r="F13" s="36">
        <v>3815</v>
      </c>
      <c r="G13" s="35">
        <v>21857</v>
      </c>
      <c r="H13" s="36"/>
      <c r="I13" s="35">
        <v>7218</v>
      </c>
      <c r="J13" s="15">
        <f t="shared" si="2"/>
        <v>47337</v>
      </c>
    </row>
    <row r="14" spans="1:10" s="46" customFormat="1" ht="18" customHeight="1" thickBot="1">
      <c r="A14" s="38" t="s">
        <v>26</v>
      </c>
      <c r="B14" s="39">
        <v>298805</v>
      </c>
      <c r="C14" s="32">
        <f t="shared" si="0"/>
        <v>324989</v>
      </c>
      <c r="D14" s="40">
        <f t="shared" si="1"/>
        <v>623794</v>
      </c>
      <c r="E14" s="41">
        <v>310232</v>
      </c>
      <c r="F14" s="42">
        <v>77577</v>
      </c>
      <c r="G14" s="42">
        <v>226698</v>
      </c>
      <c r="H14" s="43"/>
      <c r="I14" s="44">
        <v>9287</v>
      </c>
      <c r="J14" s="45">
        <f t="shared" si="2"/>
        <v>623794</v>
      </c>
    </row>
    <row r="15" spans="1:10" s="46" customFormat="1" ht="18" customHeight="1" thickBot="1">
      <c r="A15" s="38" t="s">
        <v>27</v>
      </c>
      <c r="B15" s="39">
        <v>10887</v>
      </c>
      <c r="C15" s="32">
        <f t="shared" si="0"/>
        <v>43406</v>
      </c>
      <c r="D15" s="40">
        <f t="shared" si="1"/>
        <v>54293</v>
      </c>
      <c r="E15" s="41">
        <v>33535</v>
      </c>
      <c r="F15" s="42">
        <v>8149</v>
      </c>
      <c r="G15" s="43">
        <v>12505</v>
      </c>
      <c r="H15" s="43"/>
      <c r="I15" s="43">
        <v>104</v>
      </c>
      <c r="J15" s="45">
        <f t="shared" si="2"/>
        <v>54293</v>
      </c>
    </row>
    <row r="16" spans="1:10" s="46" customFormat="1" ht="18" customHeight="1" thickBot="1">
      <c r="A16" s="47" t="s">
        <v>28</v>
      </c>
      <c r="B16" s="48">
        <v>17884</v>
      </c>
      <c r="C16" s="32">
        <f t="shared" si="0"/>
        <v>439926</v>
      </c>
      <c r="D16" s="40">
        <f t="shared" si="1"/>
        <v>457810</v>
      </c>
      <c r="E16" s="49">
        <v>110033</v>
      </c>
      <c r="F16" s="50">
        <v>30909</v>
      </c>
      <c r="G16" s="50">
        <v>62925</v>
      </c>
      <c r="H16" s="51">
        <v>252000</v>
      </c>
      <c r="I16" s="51">
        <v>1943</v>
      </c>
      <c r="J16" s="52">
        <f t="shared" si="2"/>
        <v>457810</v>
      </c>
    </row>
    <row r="17" spans="1:10" s="46" customFormat="1" ht="18" customHeight="1" thickBot="1">
      <c r="A17" s="53" t="s">
        <v>29</v>
      </c>
      <c r="B17" s="54">
        <f aca="true" t="shared" si="3" ref="B17:J17">SUM(B10:B16)</f>
        <v>552084</v>
      </c>
      <c r="C17" s="54">
        <f t="shared" si="3"/>
        <v>1309269</v>
      </c>
      <c r="D17" s="54">
        <f t="shared" si="3"/>
        <v>1861353</v>
      </c>
      <c r="E17" s="54">
        <f t="shared" si="3"/>
        <v>703918</v>
      </c>
      <c r="F17" s="54">
        <f t="shared" si="3"/>
        <v>186231</v>
      </c>
      <c r="G17" s="54">
        <f t="shared" si="3"/>
        <v>685667</v>
      </c>
      <c r="H17" s="54">
        <f t="shared" si="3"/>
        <v>252000</v>
      </c>
      <c r="I17" s="54">
        <f t="shared" si="3"/>
        <v>33537</v>
      </c>
      <c r="J17" s="55">
        <f t="shared" si="3"/>
        <v>1861353</v>
      </c>
    </row>
    <row r="26" ht="12.75">
      <c r="J26" s="56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&amp;R33. melléklet a 36/2014.(XII.2.)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2014-12-03T07:11:56Z</dcterms:created>
  <dcterms:modified xsi:type="dcterms:W3CDTF">2014-12-03T07:11:57Z</dcterms:modified>
  <cp:category/>
  <cp:version/>
  <cp:contentType/>
  <cp:contentStatus/>
</cp:coreProperties>
</file>