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<sst xmlns="http://schemas.openxmlformats.org/spreadsheetml/2006/main" count="33" uniqueCount="33">
  <si>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2020.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</si>
  <si>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</si>
  <si>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</si>
  <si>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</si>
  <si>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</si>
  <si>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</si>
  <si>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</si>
  <si>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</si>
  <si>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</si>
  <si>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</si>
  <si>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</si>
  <si>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</si>
  <si>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</si>
  <si>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</si>
  <si>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</si>
  <si>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</si>
  <si>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</si>
  <si>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</si>
  <si>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</si>
  <si>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</si>
  <si>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</si>
  <si>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</si>
  <si>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</si>
  <si>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</si>
  <si>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</si>
  <si>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</si>
  <si>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</si>
  <si>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</si>
  <si>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</si>
  <si>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költségvetési maradvány</t>
  </si>
  <si>
    <t>- központi,  irányítószervi támogatás</t>
  </si>
  <si>
    <t>- Államháztartáson belüli megelőlegezések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</si>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</sst>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173" fontId="22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3" fillId="0" borderId="10" xfId="0" applyFont="1" applyBorder="1" applyAlignment="1" quotePrefix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120" zoomScaleNormal="120" zoomScalePageLayoutView="0" workbookViewId="0" topLeftCell="A1">
      <selection activeCell="S24" sqref="S24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" t="s">
        <v>0</v>
      </c>
      <c r="B1" s="17"/>
      <c r="C1" s="17"/>
      <c r="D1" s="17"/>
      <c r="E1" s="17"/>
      <c r="F1" s="17"/>
      <c r="G1" s="17"/>
    </row>
    <row r="2" spans="1:7" ht="24" customHeight="1">
      <c r="A2" s="18" t="s">
        <v>1</v>
      </c>
      <c r="B2" s="17"/>
      <c r="C2" s="17"/>
      <c r="D2" s="17"/>
      <c r="E2" s="17"/>
      <c r="F2" s="17"/>
      <c r="G2" s="17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40503869</v>
      </c>
      <c r="C5" s="7">
        <v>16428560</v>
      </c>
      <c r="D5" s="7">
        <v>252920497</v>
      </c>
      <c r="E5" s="7">
        <v>188269181</v>
      </c>
      <c r="F5" s="7">
        <v>218491923</v>
      </c>
      <c r="G5" s="7">
        <f>SUM(B5:F5)</f>
        <v>716614030</v>
      </c>
      <c r="H5" s="5"/>
      <c r="I5" s="5"/>
      <c r="J5" s="5"/>
      <c r="K5" s="5"/>
      <c r="L5" s="5"/>
    </row>
    <row r="6" spans="1:12" ht="15">
      <c r="A6" s="4" t="s">
        <v>10</v>
      </c>
      <c r="B6" s="7">
        <v>7077826</v>
      </c>
      <c r="C6" s="7">
        <v>3180822</v>
      </c>
      <c r="D6" s="7">
        <v>50222211</v>
      </c>
      <c r="E6" s="7">
        <v>36586683</v>
      </c>
      <c r="F6" s="7">
        <v>32829364</v>
      </c>
      <c r="G6" s="7">
        <f aca="true" t="shared" si="0" ref="G6:G11">SUM(B6:F6)</f>
        <v>129896906</v>
      </c>
      <c r="H6" s="5"/>
      <c r="I6" s="5"/>
      <c r="J6" s="5"/>
      <c r="K6" s="5"/>
      <c r="L6" s="5"/>
    </row>
    <row r="7" spans="1:12" ht="15">
      <c r="A7" s="4" t="s">
        <v>11</v>
      </c>
      <c r="B7" s="7">
        <v>11904775</v>
      </c>
      <c r="C7" s="7">
        <v>12925718</v>
      </c>
      <c r="D7" s="7">
        <v>86441273</v>
      </c>
      <c r="E7" s="7">
        <v>44654131</v>
      </c>
      <c r="F7" s="7">
        <v>402978686</v>
      </c>
      <c r="G7" s="7">
        <f t="shared" si="0"/>
        <v>558904583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40000000</v>
      </c>
      <c r="G8" s="7">
        <f t="shared" si="0"/>
        <v>40000000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749300693</v>
      </c>
      <c r="G9" s="7">
        <f t="shared" si="0"/>
        <v>749300693</v>
      </c>
      <c r="H9" s="5"/>
      <c r="I9" s="5"/>
      <c r="J9" s="5"/>
      <c r="K9" s="5"/>
      <c r="L9" s="5"/>
    </row>
    <row r="10" spans="1:12" ht="15">
      <c r="A10" s="4" t="s">
        <v>14</v>
      </c>
      <c r="B10" s="7">
        <v>442480</v>
      </c>
      <c r="C10" s="7">
        <v>753110</v>
      </c>
      <c r="D10" s="7">
        <v>4316960</v>
      </c>
      <c r="E10" s="7">
        <v>5040630</v>
      </c>
      <c r="F10" s="7">
        <v>1360102754</v>
      </c>
      <c r="G10" s="7">
        <f t="shared" si="0"/>
        <v>1370655934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125857000</v>
      </c>
      <c r="G11" s="7">
        <f t="shared" si="0"/>
        <v>125857000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8"/>
      <c r="K12" s="5"/>
      <c r="L12" s="5"/>
    </row>
    <row r="13" spans="1:12" ht="15">
      <c r="A13" s="9" t="s">
        <v>17</v>
      </c>
      <c r="B13" s="10">
        <f aca="true" t="shared" si="1" ref="B13:G13">SUM(B5:B12)</f>
        <v>59928950</v>
      </c>
      <c r="C13" s="10">
        <f t="shared" si="1"/>
        <v>33288210</v>
      </c>
      <c r="D13" s="10">
        <f t="shared" si="1"/>
        <v>393900941</v>
      </c>
      <c r="E13" s="10">
        <f t="shared" si="1"/>
        <v>274550625</v>
      </c>
      <c r="F13" s="10">
        <f t="shared" si="1"/>
        <v>2929560420</v>
      </c>
      <c r="G13" s="11">
        <f t="shared" si="1"/>
        <v>3691229146</v>
      </c>
      <c r="H13" s="5"/>
      <c r="I13" s="5"/>
      <c r="J13" s="5"/>
      <c r="K13" s="5"/>
      <c r="L13" s="5"/>
    </row>
    <row r="14" spans="1:12" ht="15">
      <c r="A14" s="9" t="s">
        <v>18</v>
      </c>
      <c r="B14" s="7"/>
      <c r="C14" s="7"/>
      <c r="D14" s="7"/>
      <c r="E14" s="7"/>
      <c r="F14" s="7">
        <v>783595743</v>
      </c>
      <c r="G14" s="7">
        <v>45313917</v>
      </c>
      <c r="H14" s="5"/>
      <c r="I14" s="5"/>
      <c r="J14" s="8"/>
      <c r="K14" s="5"/>
      <c r="L14" s="5"/>
    </row>
    <row r="15" spans="1:12" ht="15">
      <c r="A15" s="12" t="s">
        <v>19</v>
      </c>
      <c r="B15" s="13">
        <f>SUM(B13)</f>
        <v>59928950</v>
      </c>
      <c r="C15" s="13">
        <f>SUM(C13)</f>
        <v>33288210</v>
      </c>
      <c r="D15" s="13">
        <f>SUM(D13:D14)</f>
        <v>393900941</v>
      </c>
      <c r="E15" s="13">
        <f>SUM(E13:E14)</f>
        <v>274550625</v>
      </c>
      <c r="F15" s="13">
        <f>SUM(F13:F14)</f>
        <v>3713156163</v>
      </c>
      <c r="G15" s="13">
        <f>SUM(G13,G14)</f>
        <v>3736543063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1178796382</v>
      </c>
      <c r="G16" s="7">
        <f>SUM(F16)</f>
        <v>1178796382</v>
      </c>
      <c r="H16" s="5"/>
      <c r="I16" s="5"/>
      <c r="J16" s="8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297000000</v>
      </c>
      <c r="G18" s="7">
        <f>SUM(E18:F18)</f>
        <v>297000000</v>
      </c>
      <c r="H18" s="5"/>
      <c r="I18" s="8"/>
      <c r="J18" s="5"/>
      <c r="K18" s="5"/>
      <c r="L18" s="5"/>
    </row>
    <row r="19" spans="1:12" ht="15">
      <c r="A19" s="4" t="s">
        <v>23</v>
      </c>
      <c r="B19" s="7">
        <v>1763784</v>
      </c>
      <c r="C19" s="7">
        <v>1430000</v>
      </c>
      <c r="D19" s="7">
        <v>4305506</v>
      </c>
      <c r="E19" s="7">
        <v>12677000</v>
      </c>
      <c r="F19" s="7">
        <v>99106834</v>
      </c>
      <c r="G19" s="7">
        <f>SUM(B19:F19)</f>
        <v>119283124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/>
      <c r="G20" s="7">
        <f>SUM(B20:F20)</f>
        <v>0</v>
      </c>
      <c r="H20" s="5"/>
      <c r="I20" s="5"/>
      <c r="J20" s="8">
        <f>SUM(G5:G9)</f>
        <v>2194716212</v>
      </c>
      <c r="K20" s="5"/>
      <c r="L20" s="5"/>
    </row>
    <row r="21" spans="1:12" ht="15">
      <c r="A21" s="4" t="s">
        <v>25</v>
      </c>
      <c r="B21" s="7">
        <v>425000</v>
      </c>
      <c r="C21" s="7"/>
      <c r="D21" s="7"/>
      <c r="E21" s="7"/>
      <c r="F21" s="7"/>
      <c r="G21" s="7">
        <f>SUM(B21:F21)</f>
        <v>425000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9" t="s">
        <v>27</v>
      </c>
      <c r="B23" s="10">
        <f aca="true" t="shared" si="2" ref="B23:G23">SUM(B16:B22)</f>
        <v>2188784</v>
      </c>
      <c r="C23" s="10">
        <f t="shared" si="2"/>
        <v>1430000</v>
      </c>
      <c r="D23" s="10">
        <f t="shared" si="2"/>
        <v>4305506</v>
      </c>
      <c r="E23" s="10">
        <f t="shared" si="2"/>
        <v>12677000</v>
      </c>
      <c r="F23" s="10">
        <f>SUM(F16:F22)</f>
        <v>1574903216</v>
      </c>
      <c r="G23" s="10">
        <f t="shared" si="2"/>
        <v>1595504506</v>
      </c>
      <c r="H23" s="5"/>
      <c r="I23" s="5"/>
      <c r="J23" s="8"/>
      <c r="K23" s="5"/>
      <c r="L23" s="5"/>
    </row>
    <row r="24" spans="1:12" ht="15">
      <c r="A24" s="9" t="s">
        <v>28</v>
      </c>
      <c r="B24" s="10">
        <f>SUM(B25:B26)</f>
        <v>57740166</v>
      </c>
      <c r="C24" s="10">
        <f>SUM(C25:C26)</f>
        <v>31858210</v>
      </c>
      <c r="D24" s="10">
        <f>SUM(D25:D26)</f>
        <v>389595435</v>
      </c>
      <c r="E24" s="10">
        <f>SUM(E25:E26)</f>
        <v>261873625</v>
      </c>
      <c r="F24" s="10">
        <f>SUM(F25:F27)</f>
        <v>2138252947</v>
      </c>
      <c r="G24" s="10">
        <f>SUM(G25:G27)</f>
        <v>2141038557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202265</v>
      </c>
      <c r="C25" s="7">
        <v>461308</v>
      </c>
      <c r="D25" s="7">
        <v>247272</v>
      </c>
      <c r="E25" s="7">
        <v>1874765</v>
      </c>
      <c r="F25" s="7">
        <v>2137418031</v>
      </c>
      <c r="G25" s="7">
        <f>SUM(B25:F25)</f>
        <v>2140203641</v>
      </c>
      <c r="H25" s="5"/>
      <c r="I25" s="5"/>
      <c r="J25" s="5"/>
      <c r="K25" s="5"/>
      <c r="L25" s="5"/>
    </row>
    <row r="26" spans="1:12" ht="15">
      <c r="A26" s="14" t="s">
        <v>30</v>
      </c>
      <c r="B26" s="7">
        <v>57537901</v>
      </c>
      <c r="C26" s="7">
        <v>31396902</v>
      </c>
      <c r="D26" s="7">
        <v>389348163</v>
      </c>
      <c r="E26" s="7">
        <v>259998860</v>
      </c>
      <c r="F26" s="7"/>
      <c r="G26" s="7"/>
      <c r="H26" s="5"/>
      <c r="I26" s="5"/>
      <c r="J26" s="5"/>
      <c r="K26" s="5"/>
      <c r="L26" s="5"/>
    </row>
    <row r="27" spans="1:12" ht="15">
      <c r="A27" s="14" t="s">
        <v>31</v>
      </c>
      <c r="B27" s="7"/>
      <c r="C27" s="7"/>
      <c r="D27" s="7"/>
      <c r="E27" s="7"/>
      <c r="F27" s="7">
        <v>834916</v>
      </c>
      <c r="G27" s="7">
        <f>SUM(F27)</f>
        <v>834916</v>
      </c>
      <c r="H27" s="5"/>
      <c r="I27" s="5"/>
      <c r="J27" s="5"/>
      <c r="K27" s="5"/>
      <c r="L27" s="5"/>
    </row>
    <row r="28" spans="1:12" ht="15">
      <c r="A28" s="12" t="s">
        <v>32</v>
      </c>
      <c r="B28" s="13">
        <f aca="true" t="shared" si="3" ref="B28:G28">SUM(B23:B24)</f>
        <v>59928950</v>
      </c>
      <c r="C28" s="13">
        <f t="shared" si="3"/>
        <v>33288210</v>
      </c>
      <c r="D28" s="13">
        <f t="shared" si="3"/>
        <v>393900941</v>
      </c>
      <c r="E28" s="13">
        <f t="shared" si="3"/>
        <v>274550625</v>
      </c>
      <c r="F28" s="13">
        <f t="shared" si="3"/>
        <v>3713156163</v>
      </c>
      <c r="G28" s="13">
        <f t="shared" si="3"/>
        <v>3736543063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8"/>
      <c r="F30" s="8">
        <f>SUM(B26:E26)</f>
        <v>738281826</v>
      </c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8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5" ht="15">
      <c r="C36" s="5"/>
      <c r="D36" s="5"/>
      <c r="E36" s="15">
        <f>SUM(B24:E24)</f>
        <v>741067436</v>
      </c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3/2020.(II.27.) önkormányzati rendelethez*</oddHeader>
    <oddFooter>&amp;LMódosította: 25/2020. (XI. 9.)önkormányzati rendelet. Hatályos: 2020. XI. 10-től.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2020-11-10T12:55:56Z</dcterms:created>
  <dcterms:modified xsi:type="dcterms:W3CDTF">2020-11-13T12:18:38Z</dcterms:modified>
  <cp:category/>
  <cp:version/>
  <cp:contentType/>
  <cp:contentStatus/>
</cp:coreProperties>
</file>