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995" activeTab="0"/>
  </bookViews>
  <sheets>
    <sheet name="3.melléklet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<sst xmlns="http://schemas.openxmlformats.org/spreadsheetml/2006/main" count="29" uniqueCount="26">
  <si>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e Ft-ban</t>
  </si>
  <si>
    <t>Megnevezés</t>
  </si>
  <si>
    <t>2013.eredeti ei.</t>
  </si>
  <si>
    <t>2013.módosított ei.</t>
  </si>
  <si>
    <t>eltérés</t>
  </si>
  <si>
    <t>Bevételek</t>
  </si>
  <si>
    <t>Felhalmozási és tőkejellegű bevételek</t>
  </si>
  <si>
    <t>vizi közmű koncessziós díj</t>
  </si>
  <si>
    <t>Támogatás értékű felhalm.-i bevétel</t>
  </si>
  <si>
    <t>Leader-Erdei Iskola pályázati bevétel</t>
  </si>
  <si>
    <t>Leader-Térfigyelő kamerarendszer kiépítése</t>
  </si>
  <si>
    <t>Tám.értékű beruh-i bev. fejezeti kez.-ű e.i-tól hazai prog-ra</t>
  </si>
  <si>
    <t>Bevételek összesen:</t>
  </si>
  <si>
    <t>Kiadások</t>
  </si>
  <si>
    <t>Önkormányzati forrás</t>
  </si>
  <si>
    <t>Külső forrás</t>
  </si>
  <si>
    <t>Felújítások</t>
  </si>
  <si>
    <t>Beruházások</t>
  </si>
  <si>
    <t>Erdei Iskola</t>
  </si>
  <si>
    <t>Energetikai beruházás</t>
  </si>
  <si>
    <t>Járművek vásárlása, értékesítése</t>
  </si>
  <si>
    <t>Térfigyelő kamerarendszer kiépítése</t>
  </si>
  <si>
    <t>Gépek, berendezések vásárlása</t>
  </si>
  <si>
    <t>Tám.ért.felhalm.-i kiadás helyi önk.-nak                                     ( konc.díj átadása)</t>
  </si>
  <si>
    <t>Tartós részesedés vásárlása (Marcali Közszolgáltató..)</t>
  </si>
  <si>
    <t>Kiadások összesen: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</si>
</sst>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8">
    <font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19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2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0" fillId="17" borderId="7" applyNumberFormat="0" applyFont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16" fillId="4" borderId="0" applyNumberFormat="0" applyBorder="0" applyAlignment="0" applyProtection="0"/>
    <xf numFmtId="0" fontId="20" fillId="22" borderId="8" applyNumberFormat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2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21" fillId="22" borderId="1" applyNumberFormat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4" fillId="8" borderId="10" xfId="0" applyFont="1" applyFill="1" applyBorder="1" applyAlignment="1">
      <alignment horizontal="center" vertical="center"/>
    </xf>
    <xf numFmtId="3" fontId="6" fillId="8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9" fillId="0" borderId="10" xfId="0" applyFont="1" applyBorder="1" applyAlignment="1">
      <alignment vertical="center"/>
    </xf>
    <xf numFmtId="3" fontId="10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left" vertical="center"/>
    </xf>
    <xf numFmtId="0" fontId="8" fillId="8" borderId="10" xfId="0" applyFont="1" applyFill="1" applyBorder="1" applyAlignment="1">
      <alignment horizontal="left" vertical="center"/>
    </xf>
    <xf numFmtId="3" fontId="10" fillId="8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/>
    </xf>
    <xf numFmtId="3" fontId="6" fillId="24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3" fontId="2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3" fontId="8" fillId="0" borderId="10" xfId="0" applyNumberFormat="1" applyFont="1" applyBorder="1" applyAlignment="1">
      <alignment horizontal="center" vertical="center"/>
    </xf>
    <xf numFmtId="0" fontId="8" fillId="8" borderId="1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3" fontId="8" fillId="8" borderId="11" xfId="0" applyNumberFormat="1" applyFont="1" applyFill="1" applyBorder="1" applyAlignment="1">
      <alignment horizontal="center" vertical="center"/>
    </xf>
    <xf numFmtId="3" fontId="8" fillId="8" borderId="12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  <xf numFmtId="3" fontId="2" fillId="0" borderId="13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/>
    </xf>
    <xf numFmtId="3" fontId="9" fillId="24" borderId="13" xfId="0" applyNumberFormat="1" applyFont="1" applyFill="1" applyBorder="1" applyAlignment="1">
      <alignment horizontal="right" vertical="center"/>
    </xf>
    <xf numFmtId="3" fontId="9" fillId="24" borderId="14" xfId="0" applyNumberFormat="1" applyFont="1" applyFill="1" applyBorder="1" applyAlignment="1">
      <alignment horizontal="right" vertical="center"/>
    </xf>
    <xf numFmtId="3" fontId="9" fillId="24" borderId="15" xfId="0" applyNumberFormat="1" applyFont="1" applyFill="1" applyBorder="1" applyAlignment="1">
      <alignment horizontal="right" vertical="center"/>
    </xf>
    <xf numFmtId="3" fontId="9" fillId="24" borderId="16" xfId="0" applyNumberFormat="1" applyFont="1" applyFill="1" applyBorder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 vertical="center"/>
    </xf>
    <xf numFmtId="3" fontId="10" fillId="0" borderId="12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3" fontId="9" fillId="0" borderId="11" xfId="0" applyNumberFormat="1" applyFont="1" applyBorder="1" applyAlignment="1">
      <alignment vertical="center"/>
    </xf>
    <xf numFmtId="3" fontId="9" fillId="0" borderId="12" xfId="0" applyNumberFormat="1" applyFont="1" applyBorder="1" applyAlignment="1">
      <alignment vertical="center"/>
    </xf>
    <xf numFmtId="3" fontId="9" fillId="24" borderId="11" xfId="0" applyNumberFormat="1" applyFont="1" applyFill="1" applyBorder="1" applyAlignment="1">
      <alignment horizontal="right" vertical="center"/>
    </xf>
    <xf numFmtId="3" fontId="9" fillId="24" borderId="12" xfId="0" applyNumberFormat="1" applyFont="1" applyFill="1" applyBorder="1" applyAlignment="1">
      <alignment horizontal="right" vertical="center"/>
    </xf>
    <xf numFmtId="3" fontId="9" fillId="0" borderId="11" xfId="0" applyNumberFormat="1" applyFont="1" applyBorder="1" applyAlignment="1">
      <alignment horizontal="right" vertical="center"/>
    </xf>
    <xf numFmtId="3" fontId="9" fillId="0" borderId="12" xfId="0" applyNumberFormat="1" applyFont="1" applyBorder="1" applyAlignment="1">
      <alignment horizontal="right" vertical="center"/>
    </xf>
    <xf numFmtId="0" fontId="5" fillId="8" borderId="11" xfId="0" applyFont="1" applyFill="1" applyBorder="1" applyAlignment="1">
      <alignment horizontal="center" vertical="center"/>
    </xf>
    <xf numFmtId="0" fontId="5" fillId="8" borderId="12" xfId="0" applyFont="1" applyFill="1" applyBorder="1" applyAlignment="1">
      <alignment horizontal="center" vertical="center"/>
    </xf>
    <xf numFmtId="3" fontId="6" fillId="8" borderId="11" xfId="0" applyNumberFormat="1" applyFont="1" applyFill="1" applyBorder="1" applyAlignment="1">
      <alignment horizontal="center" vertical="center" wrapText="1"/>
    </xf>
    <xf numFmtId="3" fontId="6" fillId="8" borderId="12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/>
    </xf>
    <xf numFmtId="0" fontId="8" fillId="24" borderId="17" xfId="0" applyFont="1" applyFill="1" applyBorder="1" applyAlignment="1">
      <alignment horizontal="center" vertical="center"/>
    </xf>
    <xf numFmtId="0" fontId="8" fillId="24" borderId="12" xfId="0" applyFont="1" applyFill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 2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45"/>
  <sheetViews>
    <sheetView tabSelected="1" view="pageLayout" workbookViewId="0" topLeftCell="A10">
      <selection activeCell="E6" sqref="E6:F6"/>
    </sheetView>
  </sheetViews>
  <sheetFormatPr defaultColWidth="9.140625" defaultRowHeight="15"/>
  <cols>
    <col min="1" max="1" width="8.421875" style="0" customWidth="1"/>
    <col min="2" max="2" width="45.421875" style="2" customWidth="1"/>
    <col min="3" max="6" width="12.7109375" style="2" customWidth="1"/>
    <col min="7" max="7" width="12.8515625" style="25" customWidth="1"/>
  </cols>
  <sheetData>
    <row r="1" spans="1:7" ht="26.25" customHeight="1">
      <c r="A1" s="1"/>
      <c r="G1" s="3" t="s">
        <v>0</v>
      </c>
    </row>
    <row r="2" spans="1:14" ht="22.5" customHeight="1">
      <c r="A2" s="1"/>
      <c r="B2" s="4" t="s">
        <v>1</v>
      </c>
      <c r="C2" s="54" t="s">
        <v>2</v>
      </c>
      <c r="D2" s="55"/>
      <c r="E2" s="56" t="s">
        <v>3</v>
      </c>
      <c r="F2" s="57"/>
      <c r="G2" s="5" t="s">
        <v>4</v>
      </c>
      <c r="I2" s="6"/>
      <c r="J2" s="6"/>
      <c r="K2" s="6"/>
      <c r="L2" s="6"/>
      <c r="M2" s="6"/>
      <c r="N2" s="6"/>
    </row>
    <row r="3" spans="1:14" ht="18.75" customHeight="1">
      <c r="A3" s="1"/>
      <c r="B3" s="58" t="s">
        <v>5</v>
      </c>
      <c r="C3" s="59"/>
      <c r="D3" s="59"/>
      <c r="E3" s="59"/>
      <c r="F3" s="59"/>
      <c r="G3" s="60"/>
      <c r="I3" s="6"/>
      <c r="J3" s="6"/>
      <c r="K3" s="6"/>
      <c r="L3" s="6"/>
      <c r="M3" s="6"/>
      <c r="N3" s="6"/>
    </row>
    <row r="4" spans="1:14" ht="23.25" customHeight="1">
      <c r="A4" s="1"/>
      <c r="B4" s="7" t="s">
        <v>6</v>
      </c>
      <c r="C4" s="42">
        <f>SUM(C5)</f>
        <v>3900</v>
      </c>
      <c r="D4" s="43"/>
      <c r="E4" s="42">
        <f>SUM(E5)</f>
        <v>3455</v>
      </c>
      <c r="F4" s="43"/>
      <c r="G4" s="8">
        <f aca="true" t="shared" si="0" ref="G4:G9">E4-C4</f>
        <v>-445</v>
      </c>
      <c r="I4" s="6"/>
      <c r="J4" s="6"/>
      <c r="K4" s="6"/>
      <c r="L4" s="6"/>
      <c r="M4" s="6"/>
      <c r="N4" s="6"/>
    </row>
    <row r="5" spans="1:14" ht="18.75" customHeight="1">
      <c r="A5" s="1"/>
      <c r="B5" s="9" t="s">
        <v>7</v>
      </c>
      <c r="C5" s="52">
        <v>3900</v>
      </c>
      <c r="D5" s="53"/>
      <c r="E5" s="50">
        <v>3455</v>
      </c>
      <c r="F5" s="51"/>
      <c r="G5" s="10">
        <f t="shared" si="0"/>
        <v>-445</v>
      </c>
      <c r="I5" s="6"/>
      <c r="J5" s="6"/>
      <c r="K5" s="6"/>
      <c r="L5" s="6"/>
      <c r="M5" s="6"/>
      <c r="N5" s="6"/>
    </row>
    <row r="6" spans="1:7" ht="23.25" customHeight="1">
      <c r="A6" s="1"/>
      <c r="B6" s="11" t="s">
        <v>8</v>
      </c>
      <c r="C6" s="42">
        <f>SUM(C7:D9)</f>
        <v>9216</v>
      </c>
      <c r="D6" s="43"/>
      <c r="E6" s="42">
        <f>SUM(E7:F9)</f>
        <v>6033</v>
      </c>
      <c r="F6" s="43"/>
      <c r="G6" s="8">
        <f t="shared" si="0"/>
        <v>-3183</v>
      </c>
    </row>
    <row r="7" spans="1:7" ht="18.75" customHeight="1">
      <c r="A7" s="1"/>
      <c r="B7" s="9" t="s">
        <v>9</v>
      </c>
      <c r="C7" s="48">
        <v>4344</v>
      </c>
      <c r="D7" s="49"/>
      <c r="E7" s="50">
        <v>0</v>
      </c>
      <c r="F7" s="51"/>
      <c r="G7" s="10">
        <f t="shared" si="0"/>
        <v>-4344</v>
      </c>
    </row>
    <row r="8" spans="1:7" ht="18.75" customHeight="1">
      <c r="A8" s="1"/>
      <c r="B8" s="9" t="s">
        <v>10</v>
      </c>
      <c r="C8" s="52">
        <v>1784</v>
      </c>
      <c r="D8" s="53"/>
      <c r="E8" s="50">
        <v>1784</v>
      </c>
      <c r="F8" s="51"/>
      <c r="G8" s="10">
        <f t="shared" si="0"/>
        <v>0</v>
      </c>
    </row>
    <row r="9" spans="1:7" ht="18.75" customHeight="1">
      <c r="A9" s="1"/>
      <c r="B9" s="28" t="s">
        <v>11</v>
      </c>
      <c r="C9" s="29">
        <v>3088</v>
      </c>
      <c r="D9" s="30"/>
      <c r="E9" s="33">
        <v>4249</v>
      </c>
      <c r="F9" s="34"/>
      <c r="G9" s="46">
        <f t="shared" si="0"/>
        <v>1161</v>
      </c>
    </row>
    <row r="10" spans="1:7" ht="12" customHeight="1">
      <c r="A10" s="1"/>
      <c r="B10" s="28"/>
      <c r="C10" s="31"/>
      <c r="D10" s="32"/>
      <c r="E10" s="35"/>
      <c r="F10" s="36"/>
      <c r="G10" s="47"/>
    </row>
    <row r="11" spans="1:7" ht="22.5" customHeight="1">
      <c r="A11" s="1"/>
      <c r="B11" s="12" t="s">
        <v>12</v>
      </c>
      <c r="C11" s="26">
        <f>SUM(C4+C6)</f>
        <v>13116</v>
      </c>
      <c r="D11" s="27"/>
      <c r="E11" s="26">
        <f>SUM(E4+E6)</f>
        <v>9488</v>
      </c>
      <c r="F11" s="27"/>
      <c r="G11" s="13">
        <f>E11-C11</f>
        <v>-3628</v>
      </c>
    </row>
    <row r="12" spans="1:7" ht="18.75" customHeight="1">
      <c r="A12" s="1"/>
      <c r="B12" s="37" t="s">
        <v>13</v>
      </c>
      <c r="C12" s="38"/>
      <c r="D12" s="38"/>
      <c r="E12" s="38"/>
      <c r="F12" s="38"/>
      <c r="G12" s="39"/>
    </row>
    <row r="13" spans="1:7" ht="33" customHeight="1">
      <c r="A13" s="1"/>
      <c r="B13" s="14"/>
      <c r="C13" s="15" t="s">
        <v>14</v>
      </c>
      <c r="D13" s="16" t="s">
        <v>15</v>
      </c>
      <c r="E13" s="15" t="s">
        <v>14</v>
      </c>
      <c r="F13" s="16" t="s">
        <v>15</v>
      </c>
      <c r="G13" s="17" t="s">
        <v>4</v>
      </c>
    </row>
    <row r="14" spans="1:7" ht="19.5" customHeight="1">
      <c r="A14" s="1"/>
      <c r="B14" s="18" t="s">
        <v>16</v>
      </c>
      <c r="C14" s="40">
        <v>0</v>
      </c>
      <c r="D14" s="41"/>
      <c r="E14" s="40">
        <v>0</v>
      </c>
      <c r="F14" s="41"/>
      <c r="G14" s="19">
        <f>E14-C14</f>
        <v>0</v>
      </c>
    </row>
    <row r="15" spans="1:7" ht="18.75" customHeight="1">
      <c r="A15" s="1"/>
      <c r="B15" s="18" t="s">
        <v>17</v>
      </c>
      <c r="C15" s="42">
        <f>SUM(C16:D20)</f>
        <v>11916</v>
      </c>
      <c r="D15" s="43"/>
      <c r="E15" s="44">
        <f>SUM(E16:F20)</f>
        <v>8288</v>
      </c>
      <c r="F15" s="45"/>
      <c r="G15" s="8">
        <f aca="true" t="shared" si="1" ref="G15:G23">E15-C15</f>
        <v>-3628</v>
      </c>
    </row>
    <row r="16" spans="1:7" ht="18.75" customHeight="1">
      <c r="A16" s="1"/>
      <c r="B16" s="7" t="s">
        <v>18</v>
      </c>
      <c r="C16" s="20">
        <v>677</v>
      </c>
      <c r="D16" s="20">
        <v>2506</v>
      </c>
      <c r="E16" s="19">
        <v>0</v>
      </c>
      <c r="F16" s="19">
        <v>0</v>
      </c>
      <c r="G16" s="19">
        <f>(E16+F16)-(C16+D16)</f>
        <v>-3183</v>
      </c>
    </row>
    <row r="17" spans="1:7" ht="18.75" customHeight="1">
      <c r="A17" s="1"/>
      <c r="B17" s="7" t="s">
        <v>19</v>
      </c>
      <c r="C17" s="20">
        <v>2540</v>
      </c>
      <c r="D17" s="20">
        <v>0</v>
      </c>
      <c r="E17" s="19">
        <v>2540</v>
      </c>
      <c r="F17" s="21">
        <v>0</v>
      </c>
      <c r="G17" s="19">
        <f>(E17+F17)-(C17+D17)</f>
        <v>0</v>
      </c>
    </row>
    <row r="18" spans="1:7" ht="18.75" customHeight="1">
      <c r="A18" s="1"/>
      <c r="B18" s="7" t="s">
        <v>20</v>
      </c>
      <c r="C18" s="20">
        <v>1270</v>
      </c>
      <c r="D18" s="20">
        <v>0</v>
      </c>
      <c r="E18" s="19">
        <v>1270</v>
      </c>
      <c r="F18" s="21">
        <v>0</v>
      </c>
      <c r="G18" s="19">
        <f>(E18+F18)-(C18+D18)</f>
        <v>0</v>
      </c>
    </row>
    <row r="19" spans="1:7" ht="18.75" customHeight="1">
      <c r="A19" s="1"/>
      <c r="B19" s="7" t="s">
        <v>21</v>
      </c>
      <c r="C19" s="20">
        <v>482</v>
      </c>
      <c r="D19" s="20">
        <v>1784</v>
      </c>
      <c r="E19" s="19">
        <v>482</v>
      </c>
      <c r="F19" s="21">
        <v>1784</v>
      </c>
      <c r="G19" s="19">
        <f>(E19+F19)-(C19+D19)</f>
        <v>0</v>
      </c>
    </row>
    <row r="20" spans="1:7" ht="18.75" customHeight="1">
      <c r="A20" s="1"/>
      <c r="B20" s="7" t="s">
        <v>22</v>
      </c>
      <c r="C20" s="20">
        <v>0</v>
      </c>
      <c r="D20" s="20">
        <v>2657</v>
      </c>
      <c r="E20" s="19">
        <v>0</v>
      </c>
      <c r="F20" s="19">
        <v>2212</v>
      </c>
      <c r="G20" s="19">
        <f>(E20+F20)-(C20+D20)</f>
        <v>-445</v>
      </c>
    </row>
    <row r="21" spans="1:7" ht="30" customHeight="1">
      <c r="A21" s="1"/>
      <c r="B21" s="22" t="s">
        <v>23</v>
      </c>
      <c r="C21" s="23">
        <v>0</v>
      </c>
      <c r="D21" s="23">
        <v>1200</v>
      </c>
      <c r="E21" s="8">
        <v>0</v>
      </c>
      <c r="F21" s="8">
        <v>1200</v>
      </c>
      <c r="G21" s="8">
        <f t="shared" si="1"/>
        <v>0</v>
      </c>
    </row>
    <row r="22" spans="1:7" ht="34.5" customHeight="1">
      <c r="A22" s="1"/>
      <c r="B22" s="22" t="s">
        <v>24</v>
      </c>
      <c r="C22" s="23">
        <v>0</v>
      </c>
      <c r="D22" s="23">
        <v>0</v>
      </c>
      <c r="E22" s="8">
        <v>0</v>
      </c>
      <c r="F22" s="8">
        <v>0</v>
      </c>
      <c r="G22" s="19">
        <f t="shared" si="1"/>
        <v>0</v>
      </c>
    </row>
    <row r="23" spans="1:7" ht="18" customHeight="1">
      <c r="A23" s="1"/>
      <c r="B23" s="24" t="s">
        <v>25</v>
      </c>
      <c r="C23" s="26">
        <f>SUM(C14+C15+D21)</f>
        <v>13116</v>
      </c>
      <c r="D23" s="27"/>
      <c r="E23" s="26">
        <f>SUM(E14+E15+F21+E22)</f>
        <v>9488</v>
      </c>
      <c r="F23" s="27"/>
      <c r="G23" s="13">
        <f t="shared" si="1"/>
        <v>-3628</v>
      </c>
    </row>
    <row r="24" ht="18.75" customHeight="1">
      <c r="A24" s="1"/>
    </row>
    <row r="25" ht="18.75" customHeight="1">
      <c r="A25" s="1"/>
    </row>
    <row r="26" ht="15.75">
      <c r="A26" s="1"/>
    </row>
    <row r="27" ht="15.75">
      <c r="A27" s="1"/>
    </row>
    <row r="28" ht="15.75">
      <c r="A28" s="1"/>
    </row>
    <row r="29" ht="15.75">
      <c r="A29" s="1"/>
    </row>
    <row r="30" ht="15.75">
      <c r="A30" s="1"/>
    </row>
    <row r="31" ht="15.75">
      <c r="A31" s="1"/>
    </row>
    <row r="32" ht="15.75">
      <c r="A32" s="1"/>
    </row>
    <row r="33" ht="15.75">
      <c r="A33" s="1"/>
    </row>
    <row r="34" ht="15.75">
      <c r="A34" s="1"/>
    </row>
    <row r="35" ht="15.75">
      <c r="A35" s="1"/>
    </row>
    <row r="36" ht="15.75">
      <c r="A36" s="1"/>
    </row>
    <row r="37" ht="15.75">
      <c r="A37" s="1"/>
    </row>
    <row r="38" ht="15.75">
      <c r="A38" s="1"/>
    </row>
    <row r="39" ht="15.75">
      <c r="A39" s="1"/>
    </row>
    <row r="40" ht="15.75">
      <c r="A40" s="1"/>
    </row>
    <row r="41" ht="15.75">
      <c r="A41" s="1"/>
    </row>
    <row r="42" ht="15.75">
      <c r="A42" s="1"/>
    </row>
    <row r="43" ht="15.75">
      <c r="A43" s="1"/>
    </row>
    <row r="44" ht="15.75">
      <c r="A44" s="1"/>
    </row>
    <row r="45" ht="15.75">
      <c r="A45" s="1"/>
    </row>
  </sheetData>
  <sheetProtection/>
  <mergeCells count="26">
    <mergeCell ref="C5:D5"/>
    <mergeCell ref="E5:F5"/>
    <mergeCell ref="C2:D2"/>
    <mergeCell ref="E2:F2"/>
    <mergeCell ref="B3:G3"/>
    <mergeCell ref="C4:D4"/>
    <mergeCell ref="E4:F4"/>
    <mergeCell ref="G9:G10"/>
    <mergeCell ref="C11:D11"/>
    <mergeCell ref="E11:F11"/>
    <mergeCell ref="C6:D6"/>
    <mergeCell ref="E6:F6"/>
    <mergeCell ref="C7:D7"/>
    <mergeCell ref="E7:F7"/>
    <mergeCell ref="C8:D8"/>
    <mergeCell ref="E8:F8"/>
    <mergeCell ref="C23:D23"/>
    <mergeCell ref="E23:F23"/>
    <mergeCell ref="B9:B10"/>
    <mergeCell ref="C9:D10"/>
    <mergeCell ref="E9:F10"/>
    <mergeCell ref="B12:G12"/>
    <mergeCell ref="C14:D14"/>
    <mergeCell ref="E14:F14"/>
    <mergeCell ref="C15:D15"/>
    <mergeCell ref="E15:F15"/>
  </mergeCells>
  <printOptions/>
  <pageMargins left="0.7" right="0.7" top="0.75" bottom="0.75" header="0.3" footer="0.3"/>
  <pageSetup horizontalDpi="600" verticalDpi="600" orientation="landscape" paperSize="9" r:id="rId1"/>
  <headerFooter alignWithMargins="0">
    <oddHeader>&amp;C&amp;"Times New Roman,Normál"&amp;X6&amp;X4.melléklet
a 3/2013.(II.15.) önkormányzati rendelethez
Mesztegnyő Községi Önkormányzat Képviselőtestületének
Az önkormányzat felhalmozási célú bevételei és kiadásai</oddHeader>
    <oddFooter>&amp;L&amp;"Times New Roman,Normál"6 A 6/2014. (V.05.) önkormányzti rendelet 5. §-a alapján megállapított szöveg.
Hatályos: 2014. május 05. napjától.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 </cp:lastModifiedBy>
  <cp:lastPrinted>2014-05-09T13:56:35Z</cp:lastPrinted>
  <dcterms:created xsi:type="dcterms:W3CDTF">2014-05-07T17:58:15Z</dcterms:created>
  <dcterms:modified xsi:type="dcterms:W3CDTF">2014-05-09T13:56:36Z</dcterms:modified>
  <cp:category/>
  <cp:version/>
  <cp:contentType/>
  <cp:contentStatus/>
</cp:coreProperties>
</file>