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ókakő\5.2020 Csókakő 2019. évi költségvetés módosítás\"/>
    </mc:Choice>
  </mc:AlternateContent>
  <xr:revisionPtr revIDLastSave="0" documentId="8_{A98F9650-EF06-467F-BFD0-99BCE95B2012}" xr6:coauthVersionLast="45" xr6:coauthVersionMax="45" xr10:uidLastSave="{00000000-0000-0000-0000-000000000000}"/>
  <bookViews>
    <workbookView xWindow="2580" yWindow="2580" windowWidth="17280" windowHeight="8964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1" l="1"/>
  <c r="J25" i="1"/>
  <c r="I25" i="1"/>
  <c r="H25" i="1"/>
  <c r="G25" i="1"/>
  <c r="F25" i="1"/>
  <c r="D25" i="1"/>
  <c r="C25" i="1"/>
  <c r="K23" i="1"/>
  <c r="K19" i="1"/>
  <c r="K20" i="1"/>
  <c r="K18" i="1"/>
  <c r="K22" i="1"/>
  <c r="K24" i="1"/>
  <c r="K7" i="1"/>
  <c r="K8" i="1"/>
  <c r="K9" i="1"/>
  <c r="K10" i="1"/>
  <c r="K12" i="1"/>
  <c r="K13" i="1"/>
  <c r="K15" i="1"/>
  <c r="K16" i="1"/>
  <c r="K17" i="1"/>
  <c r="K21" i="1"/>
  <c r="K14" i="1" l="1"/>
  <c r="K11" i="1"/>
  <c r="K6" i="1"/>
  <c r="K25" i="1" l="1"/>
</calcChain>
</file>

<file path=xl/sharedStrings.xml><?xml version="1.0" encoding="utf-8"?>
<sst xmlns="http://schemas.openxmlformats.org/spreadsheetml/2006/main" count="53" uniqueCount="53">
  <si>
    <t>Személyi juttatások</t>
  </si>
  <si>
    <t>Munkaadót terhelő járulékok</t>
  </si>
  <si>
    <t>Dologi kiadások</t>
  </si>
  <si>
    <t>Összesen</t>
  </si>
  <si>
    <t>Ssz.</t>
  </si>
  <si>
    <t>Megnevezés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</si>
  <si>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</si>
  <si>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</si>
  <si>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</si>
  <si>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</si>
  <si>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</si>
  <si>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</si>
  <si>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</si>
  <si>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</si>
  <si>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</si>
  <si>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</si>
  <si>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</si>
  <si>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</si>
  <si>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</si>
  <si>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</si>
  <si>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</si>
  <si>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</si>
  <si>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Önkorm. ált. igazgatási tev. 011130</t>
  </si>
  <si>
    <t>Civil szervezetek tám. 084031</t>
  </si>
  <si>
    <t>Közvilágítás 064010</t>
  </si>
  <si>
    <t>Utak - hidak fenntartása 045160</t>
  </si>
  <si>
    <t>Háziorvosi szolgálat 072111</t>
  </si>
  <si>
    <t>Közfoglalkoztatás 041231</t>
  </si>
  <si>
    <t>Közműv. Könyvtári tev. 082044</t>
  </si>
  <si>
    <t>Nem veszélyes hulladék száll. 051030</t>
  </si>
  <si>
    <t>Köztemető fenntartása 013320</t>
  </si>
  <si>
    <t>Óvodai ellátás 096015</t>
  </si>
  <si>
    <t>Iskolai ellátás 096015</t>
  </si>
  <si>
    <t>Közművelődés 082092</t>
  </si>
  <si>
    <t>1.</t>
  </si>
  <si>
    <t>15.</t>
  </si>
  <si>
    <t>Ellátottak pénzbeli juttatásai</t>
  </si>
  <si>
    <t>Egyéb működési célú kiadások</t>
  </si>
  <si>
    <t>Beruházások</t>
  </si>
  <si>
    <t>Felújítások</t>
  </si>
  <si>
    <t>adatok Ft-ban</t>
  </si>
  <si>
    <t>Finanszírozási kiadások</t>
  </si>
  <si>
    <t>Város- és községgazd. 066020</t>
  </si>
  <si>
    <t>ÖSSZESEN</t>
  </si>
  <si>
    <t>Önkorm. elszámolása - Közös Hivatal 011130</t>
  </si>
  <si>
    <t>Önkorm. elszámolása - VÖT 018030</t>
  </si>
  <si>
    <t>19.</t>
  </si>
  <si>
    <t>Települési támogatás 107060</t>
  </si>
  <si>
    <t>Lakhatási támogatás 106020</t>
  </si>
  <si>
    <t>Sportlétesítmény 081029</t>
  </si>
  <si>
    <t>Pénzügyi lízing</t>
  </si>
  <si>
    <t xml:space="preserve">
Csókakő Községi Önkormányzat 2019. évi módosított kiadásai kormányzati funkciónként</t>
  </si>
  <si>
    <t>3. melléklet  a 7/2019.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</si>
</sst>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0" fillId="0" borderId="0" xfId="0" applyAlignment="1"/>
    <xf numFmtId="3" fontId="3" fillId="0" borderId="1" xfId="0" applyNumberFormat="1" applyFont="1" applyBorder="1" applyAlignment="1"/>
    <xf numFmtId="0" fontId="0" fillId="3" borderId="1" xfId="0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0" fillId="0" borderId="0" xfId="0" applyBorder="1"/>
    <xf numFmtId="3" fontId="3" fillId="0" borderId="0" xfId="0" applyNumberFormat="1" applyFont="1" applyFill="1" applyBorder="1" applyAlignment="1"/>
    <xf numFmtId="3" fontId="0" fillId="0" borderId="0" xfId="0" applyNumberFormat="1" applyBorder="1"/>
    <xf numFmtId="0" fontId="3" fillId="0" borderId="5" xfId="0" applyFont="1" applyBorder="1" applyAlignment="1">
      <alignment horizontal="center" vertical="center" wrapText="1"/>
    </xf>
    <xf numFmtId="3" fontId="5" fillId="3" borderId="6" xfId="0" applyNumberFormat="1" applyFont="1" applyFill="1" applyBorder="1" applyAlignment="1"/>
    <xf numFmtId="3" fontId="1" fillId="3" borderId="6" xfId="0" applyNumberFormat="1" applyFont="1" applyFill="1" applyBorder="1" applyAlignment="1"/>
    <xf numFmtId="0" fontId="1" fillId="2" borderId="8" xfId="0" applyFont="1" applyFill="1" applyBorder="1" applyAlignment="1">
      <alignment wrapText="1"/>
    </xf>
    <xf numFmtId="3" fontId="5" fillId="2" borderId="8" xfId="0" applyNumberFormat="1" applyFont="1" applyFill="1" applyBorder="1" applyAlignment="1"/>
    <xf numFmtId="3" fontId="5" fillId="2" borderId="9" xfId="0" applyNumberFormat="1" applyFont="1" applyFill="1" applyBorder="1" applyAlignment="1"/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0" fillId="0" borderId="7" xfId="0" applyBorder="1" applyAlignment="1"/>
    <xf numFmtId="0" fontId="1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workbookViewId="0">
      <selection sqref="A1:XFD1"/>
    </sheetView>
  </sheetViews>
  <sheetFormatPr defaultRowHeight="13.2" x14ac:dyDescent="0.25"/>
  <cols>
    <col min="1" max="1" width="10.88671875" bestFit="1" customWidth="1"/>
    <col min="2" max="2" width="19.5546875" customWidth="1"/>
    <col min="3" max="8" width="12.5546875" customWidth="1"/>
    <col min="9" max="9" width="12.5546875" style="2" customWidth="1"/>
    <col min="10" max="10" width="12.5546875" customWidth="1"/>
    <col min="11" max="11" width="17.109375" customWidth="1"/>
  </cols>
  <sheetData>
    <row r="1" spans="1:11" s="18" customFormat="1" x14ac:dyDescent="0.25">
      <c r="A1" s="18" t="s">
        <v>52</v>
      </c>
    </row>
    <row r="2" spans="1:11" ht="12.75" customHeight="1" x14ac:dyDescent="0.25">
      <c r="A2" s="28" t="s">
        <v>51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s="18" customFormat="1" ht="12.75" customHeight="1" thickBot="1" x14ac:dyDescent="0.3">
      <c r="A3" s="19"/>
      <c r="B3" s="19"/>
      <c r="C3" s="19"/>
      <c r="D3" s="19"/>
      <c r="E3" s="19"/>
      <c r="F3" s="19"/>
      <c r="G3" s="19"/>
      <c r="H3" s="19"/>
      <c r="I3" s="19"/>
      <c r="J3" s="19"/>
      <c r="K3" s="20" t="s">
        <v>40</v>
      </c>
    </row>
    <row r="4" spans="1:11" x14ac:dyDescent="0.25">
      <c r="A4" s="22">
        <v>1</v>
      </c>
      <c r="B4" s="23">
        <v>2</v>
      </c>
      <c r="C4" s="23">
        <v>3</v>
      </c>
      <c r="D4" s="23">
        <v>4</v>
      </c>
      <c r="E4" s="23">
        <v>5</v>
      </c>
      <c r="F4" s="23">
        <v>6</v>
      </c>
      <c r="G4" s="23">
        <v>7</v>
      </c>
      <c r="H4" s="23">
        <v>8</v>
      </c>
      <c r="I4" s="23">
        <v>9</v>
      </c>
      <c r="J4" s="23">
        <v>10</v>
      </c>
      <c r="K4" s="24">
        <v>11</v>
      </c>
    </row>
    <row r="5" spans="1:11" ht="30.6" x14ac:dyDescent="0.25">
      <c r="A5" s="25" t="s">
        <v>4</v>
      </c>
      <c r="B5" s="21" t="s">
        <v>5</v>
      </c>
      <c r="C5" s="21" t="s">
        <v>0</v>
      </c>
      <c r="D5" s="21" t="s">
        <v>1</v>
      </c>
      <c r="E5" s="21" t="s">
        <v>2</v>
      </c>
      <c r="F5" s="21" t="s">
        <v>36</v>
      </c>
      <c r="G5" s="21" t="s">
        <v>37</v>
      </c>
      <c r="H5" s="21" t="s">
        <v>38</v>
      </c>
      <c r="I5" s="21" t="s">
        <v>39</v>
      </c>
      <c r="J5" s="21" t="s">
        <v>41</v>
      </c>
      <c r="K5" s="26" t="s">
        <v>3</v>
      </c>
    </row>
    <row r="6" spans="1:11" s="1" customFormat="1" ht="28.5" customHeight="1" x14ac:dyDescent="0.25">
      <c r="A6" s="12" t="s">
        <v>34</v>
      </c>
      <c r="B6" s="5" t="s">
        <v>22</v>
      </c>
      <c r="C6" s="4">
        <v>16015523</v>
      </c>
      <c r="D6" s="4">
        <v>3042000</v>
      </c>
      <c r="E6" s="4">
        <v>49245841</v>
      </c>
      <c r="F6" s="4">
        <v>0</v>
      </c>
      <c r="G6" s="4">
        <v>4916862</v>
      </c>
      <c r="H6" s="4">
        <v>3200000</v>
      </c>
      <c r="I6" s="4"/>
      <c r="J6" s="4">
        <v>7316467</v>
      </c>
      <c r="K6" s="13">
        <f t="shared" ref="K6:K24" si="0">SUM(C6:J6)</f>
        <v>83736693</v>
      </c>
    </row>
    <row r="7" spans="1:11" s="1" customFormat="1" ht="25.5" customHeight="1" x14ac:dyDescent="0.25">
      <c r="A7" s="12" t="s">
        <v>6</v>
      </c>
      <c r="B7" s="5" t="s">
        <v>23</v>
      </c>
      <c r="C7" s="4">
        <v>0</v>
      </c>
      <c r="D7" s="4">
        <v>0</v>
      </c>
      <c r="E7" s="4">
        <v>0</v>
      </c>
      <c r="F7" s="4">
        <v>0</v>
      </c>
      <c r="G7" s="4">
        <v>2771169</v>
      </c>
      <c r="H7" s="4">
        <v>0</v>
      </c>
      <c r="I7" s="4">
        <v>0</v>
      </c>
      <c r="J7" s="4">
        <v>0</v>
      </c>
      <c r="K7" s="13">
        <f t="shared" si="0"/>
        <v>2771169</v>
      </c>
    </row>
    <row r="8" spans="1:11" s="1" customFormat="1" ht="26.25" customHeight="1" x14ac:dyDescent="0.25">
      <c r="A8" s="12" t="s">
        <v>7</v>
      </c>
      <c r="B8" s="6" t="s">
        <v>42</v>
      </c>
      <c r="C8" s="4">
        <v>4000000</v>
      </c>
      <c r="D8" s="4">
        <v>780000</v>
      </c>
      <c r="E8" s="4">
        <v>59793198</v>
      </c>
      <c r="F8" s="4">
        <v>0</v>
      </c>
      <c r="G8" s="4">
        <v>0</v>
      </c>
      <c r="H8" s="4">
        <v>4466476</v>
      </c>
      <c r="I8" s="4">
        <v>0</v>
      </c>
      <c r="J8" s="4">
        <v>0</v>
      </c>
      <c r="K8" s="13">
        <f t="shared" si="0"/>
        <v>69039674</v>
      </c>
    </row>
    <row r="9" spans="1:11" s="1" customFormat="1" ht="21.75" customHeight="1" x14ac:dyDescent="0.25">
      <c r="A9" s="12" t="s">
        <v>8</v>
      </c>
      <c r="B9" s="5" t="s">
        <v>24</v>
      </c>
      <c r="C9" s="4">
        <v>0</v>
      </c>
      <c r="D9" s="4">
        <v>0</v>
      </c>
      <c r="E9" s="4">
        <v>2500000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13">
        <f t="shared" si="0"/>
        <v>2500000</v>
      </c>
    </row>
    <row r="10" spans="1:11" s="1" customFormat="1" ht="27.75" customHeight="1" x14ac:dyDescent="0.25">
      <c r="A10" s="12" t="s">
        <v>9</v>
      </c>
      <c r="B10" s="6" t="s">
        <v>44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54063160</v>
      </c>
      <c r="K10" s="13">
        <f t="shared" si="0"/>
        <v>54063160</v>
      </c>
    </row>
    <row r="11" spans="1:11" s="1" customFormat="1" ht="25.5" customHeight="1" x14ac:dyDescent="0.25">
      <c r="A11" s="12" t="s">
        <v>10</v>
      </c>
      <c r="B11" s="6" t="s">
        <v>45</v>
      </c>
      <c r="C11" s="4">
        <v>0</v>
      </c>
      <c r="D11" s="4">
        <v>0</v>
      </c>
      <c r="E11" s="4">
        <v>0</v>
      </c>
      <c r="F11" s="4">
        <v>0</v>
      </c>
      <c r="G11" s="4">
        <v>110982395</v>
      </c>
      <c r="H11" s="4">
        <v>0</v>
      </c>
      <c r="I11" s="4">
        <v>0</v>
      </c>
      <c r="J11" s="4">
        <v>0</v>
      </c>
      <c r="K11" s="13">
        <f t="shared" si="0"/>
        <v>110982395</v>
      </c>
    </row>
    <row r="12" spans="1:11" s="1" customFormat="1" ht="19.5" customHeight="1" x14ac:dyDescent="0.25">
      <c r="A12" s="12" t="s">
        <v>11</v>
      </c>
      <c r="B12" s="6" t="s">
        <v>31</v>
      </c>
      <c r="C12" s="4">
        <v>2500000</v>
      </c>
      <c r="D12" s="4">
        <v>487500</v>
      </c>
      <c r="E12" s="4">
        <v>5000000</v>
      </c>
      <c r="F12" s="4">
        <v>0</v>
      </c>
      <c r="G12" s="4">
        <v>0</v>
      </c>
      <c r="H12" s="4">
        <v>0</v>
      </c>
      <c r="I12" s="4">
        <v>5000000</v>
      </c>
      <c r="J12" s="4">
        <v>0</v>
      </c>
      <c r="K12" s="13">
        <f t="shared" si="0"/>
        <v>12987500</v>
      </c>
    </row>
    <row r="13" spans="1:11" s="1" customFormat="1" ht="23.25" customHeight="1" x14ac:dyDescent="0.25">
      <c r="A13" s="12" t="s">
        <v>12</v>
      </c>
      <c r="B13" s="7" t="s">
        <v>32</v>
      </c>
      <c r="C13" s="4">
        <v>2500000</v>
      </c>
      <c r="D13" s="4">
        <v>487500</v>
      </c>
      <c r="E13" s="4">
        <v>15000000</v>
      </c>
      <c r="F13" s="4">
        <v>0</v>
      </c>
      <c r="G13" s="4">
        <v>0</v>
      </c>
      <c r="H13" s="4">
        <v>0</v>
      </c>
      <c r="I13" s="4">
        <v>5831014</v>
      </c>
      <c r="J13" s="4">
        <v>0</v>
      </c>
      <c r="K13" s="13">
        <f t="shared" si="0"/>
        <v>23818514</v>
      </c>
    </row>
    <row r="14" spans="1:11" s="1" customFormat="1" ht="25.5" customHeight="1" x14ac:dyDescent="0.25">
      <c r="A14" s="12" t="s">
        <v>13</v>
      </c>
      <c r="B14" s="5" t="s">
        <v>25</v>
      </c>
      <c r="C14" s="4">
        <v>0</v>
      </c>
      <c r="D14" s="4">
        <v>0</v>
      </c>
      <c r="E14" s="4">
        <v>2000000</v>
      </c>
      <c r="F14" s="4">
        <v>0</v>
      </c>
      <c r="G14" s="4">
        <v>0</v>
      </c>
      <c r="H14" s="4">
        <v>0</v>
      </c>
      <c r="I14" s="4">
        <v>5000000</v>
      </c>
      <c r="J14" s="4">
        <v>0</v>
      </c>
      <c r="K14" s="13">
        <f t="shared" si="0"/>
        <v>7000000</v>
      </c>
    </row>
    <row r="15" spans="1:11" s="1" customFormat="1" ht="25.5" customHeight="1" x14ac:dyDescent="0.25">
      <c r="A15" s="12" t="s">
        <v>14</v>
      </c>
      <c r="B15" s="5" t="s">
        <v>26</v>
      </c>
      <c r="C15" s="4">
        <v>0</v>
      </c>
      <c r="D15" s="4">
        <v>0</v>
      </c>
      <c r="E15" s="4">
        <v>1000000</v>
      </c>
      <c r="F15" s="4">
        <v>0</v>
      </c>
      <c r="G15" s="4">
        <v>0</v>
      </c>
      <c r="H15" s="4">
        <v>0</v>
      </c>
      <c r="I15" s="4">
        <v>20000000</v>
      </c>
      <c r="J15" s="4">
        <v>0</v>
      </c>
      <c r="K15" s="13">
        <f t="shared" si="0"/>
        <v>21000000</v>
      </c>
    </row>
    <row r="16" spans="1:11" s="1" customFormat="1" ht="25.5" customHeight="1" x14ac:dyDescent="0.25">
      <c r="A16" s="12" t="s">
        <v>15</v>
      </c>
      <c r="B16" s="6" t="s">
        <v>48</v>
      </c>
      <c r="C16" s="4">
        <v>0</v>
      </c>
      <c r="D16" s="4">
        <v>0</v>
      </c>
      <c r="E16" s="4">
        <v>0</v>
      </c>
      <c r="F16" s="4">
        <v>1000000</v>
      </c>
      <c r="G16" s="4">
        <v>0</v>
      </c>
      <c r="H16" s="4">
        <v>0</v>
      </c>
      <c r="I16" s="4">
        <v>0</v>
      </c>
      <c r="J16" s="4">
        <v>0</v>
      </c>
      <c r="K16" s="13">
        <f t="shared" si="0"/>
        <v>1000000</v>
      </c>
    </row>
    <row r="17" spans="1:11" s="1" customFormat="1" ht="24.75" customHeight="1" x14ac:dyDescent="0.25">
      <c r="A17" s="12" t="s">
        <v>16</v>
      </c>
      <c r="B17" s="6" t="s">
        <v>47</v>
      </c>
      <c r="C17" s="4">
        <v>0</v>
      </c>
      <c r="D17" s="4">
        <v>0</v>
      </c>
      <c r="E17" s="4">
        <v>0</v>
      </c>
      <c r="F17" s="4">
        <v>5329000</v>
      </c>
      <c r="G17" s="4">
        <v>0</v>
      </c>
      <c r="H17" s="4">
        <v>0</v>
      </c>
      <c r="I17" s="4">
        <v>0</v>
      </c>
      <c r="J17" s="4">
        <v>0</v>
      </c>
      <c r="K17" s="13">
        <f t="shared" si="0"/>
        <v>5329000</v>
      </c>
    </row>
    <row r="18" spans="1:11" s="1" customFormat="1" ht="27.75" customHeight="1" x14ac:dyDescent="0.25">
      <c r="A18" s="12" t="s">
        <v>17</v>
      </c>
      <c r="B18" s="8" t="s">
        <v>27</v>
      </c>
      <c r="C18" s="4">
        <v>3000000</v>
      </c>
      <c r="D18" s="4">
        <v>585000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13">
        <f>SUM(C18:J18)</f>
        <v>3585000</v>
      </c>
    </row>
    <row r="19" spans="1:11" s="1" customFormat="1" ht="21.75" customHeight="1" x14ac:dyDescent="0.25">
      <c r="A19" s="12" t="s">
        <v>18</v>
      </c>
      <c r="B19" s="6" t="s">
        <v>33</v>
      </c>
      <c r="C19" s="4">
        <v>0</v>
      </c>
      <c r="D19" s="4">
        <v>0</v>
      </c>
      <c r="E19" s="4">
        <v>1500000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14">
        <f>SUM(C19:J19)</f>
        <v>1500000</v>
      </c>
    </row>
    <row r="20" spans="1:11" s="1" customFormat="1" ht="24.75" customHeight="1" x14ac:dyDescent="0.25">
      <c r="A20" s="12" t="s">
        <v>35</v>
      </c>
      <c r="B20" s="8" t="s">
        <v>28</v>
      </c>
      <c r="C20" s="4">
        <v>400000</v>
      </c>
      <c r="D20" s="4">
        <v>80000</v>
      </c>
      <c r="E20" s="4">
        <v>500000</v>
      </c>
      <c r="F20" s="4">
        <v>0</v>
      </c>
      <c r="G20" s="4">
        <v>0</v>
      </c>
      <c r="H20" s="4">
        <v>0</v>
      </c>
      <c r="I20" s="4">
        <v>1000000</v>
      </c>
      <c r="J20" s="4">
        <v>0</v>
      </c>
      <c r="K20" s="13">
        <f>SUM(C20:J20)</f>
        <v>1980000</v>
      </c>
    </row>
    <row r="21" spans="1:11" s="1" customFormat="1" ht="27" customHeight="1" x14ac:dyDescent="0.25">
      <c r="A21" s="12" t="s">
        <v>19</v>
      </c>
      <c r="B21" s="8" t="s">
        <v>29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13">
        <f t="shared" si="0"/>
        <v>0</v>
      </c>
    </row>
    <row r="22" spans="1:11" s="1" customFormat="1" ht="27" customHeight="1" x14ac:dyDescent="0.25">
      <c r="A22" s="12" t="s">
        <v>20</v>
      </c>
      <c r="B22" s="8" t="s">
        <v>30</v>
      </c>
      <c r="C22" s="4">
        <v>0</v>
      </c>
      <c r="D22" s="4">
        <v>0</v>
      </c>
      <c r="E22" s="4">
        <v>500000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13">
        <f t="shared" si="0"/>
        <v>500000</v>
      </c>
    </row>
    <row r="23" spans="1:11" s="1" customFormat="1" ht="27.75" customHeight="1" x14ac:dyDescent="0.25">
      <c r="A23" s="12" t="s">
        <v>21</v>
      </c>
      <c r="B23" s="6" t="s">
        <v>49</v>
      </c>
      <c r="C23" s="4">
        <v>0</v>
      </c>
      <c r="D23" s="4">
        <v>0</v>
      </c>
      <c r="E23" s="4">
        <v>500000</v>
      </c>
      <c r="F23" s="4">
        <v>0</v>
      </c>
      <c r="G23" s="4">
        <v>0</v>
      </c>
      <c r="H23" s="4">
        <v>0</v>
      </c>
      <c r="I23" s="4">
        <v>500000</v>
      </c>
      <c r="J23" s="4">
        <v>0</v>
      </c>
      <c r="K23" s="13">
        <f t="shared" ref="K23" si="1">SUM(C23:J23)</f>
        <v>1000000</v>
      </c>
    </row>
    <row r="24" spans="1:11" s="1" customFormat="1" ht="25.5" customHeight="1" x14ac:dyDescent="0.25">
      <c r="A24" s="12" t="s">
        <v>46</v>
      </c>
      <c r="B24" s="6" t="s">
        <v>50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/>
      <c r="K24" s="13">
        <f t="shared" si="0"/>
        <v>0</v>
      </c>
    </row>
    <row r="25" spans="1:11" s="3" customFormat="1" ht="33.75" customHeight="1" thickBot="1" x14ac:dyDescent="0.3">
      <c r="A25" s="27"/>
      <c r="B25" s="15" t="s">
        <v>43</v>
      </c>
      <c r="C25" s="16">
        <f t="shared" ref="C25:K25" si="2">SUM(C6:C24)</f>
        <v>28415523</v>
      </c>
      <c r="D25" s="16">
        <f t="shared" si="2"/>
        <v>5462000</v>
      </c>
      <c r="E25" s="16">
        <f>SUM(E6:E24)</f>
        <v>137539039</v>
      </c>
      <c r="F25" s="16">
        <f t="shared" si="2"/>
        <v>6329000</v>
      </c>
      <c r="G25" s="16">
        <f t="shared" si="2"/>
        <v>118670426</v>
      </c>
      <c r="H25" s="16">
        <f t="shared" si="2"/>
        <v>7666476</v>
      </c>
      <c r="I25" s="16">
        <f t="shared" si="2"/>
        <v>37331014</v>
      </c>
      <c r="J25" s="16">
        <f t="shared" si="2"/>
        <v>61379627</v>
      </c>
      <c r="K25" s="17">
        <f t="shared" si="2"/>
        <v>402793105</v>
      </c>
    </row>
    <row r="26" spans="1:11" x14ac:dyDescent="0.25">
      <c r="A26" s="9"/>
      <c r="B26" s="9"/>
      <c r="C26" s="10"/>
      <c r="D26" s="10"/>
      <c r="E26" s="10"/>
      <c r="F26" s="10"/>
      <c r="G26" s="10"/>
      <c r="H26" s="10"/>
      <c r="I26" s="10"/>
      <c r="J26" s="10"/>
      <c r="K26" s="11"/>
    </row>
  </sheetData>
  <mergeCells count="1">
    <mergeCell ref="A2:K2"/>
  </mergeCells>
  <phoneticPr fontId="2" type="noConversion"/>
  <printOptions horizontalCentered="1"/>
  <pageMargins left="0.35433070866141736" right="0.35433070866141736" top="0.19685039370078741" bottom="0.19685039370078741" header="0.51181102362204722" footer="0.51181102362204722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2020-05-04T13:39:47Z</cp:lastPrinted>
  <dcterms:created xsi:type="dcterms:W3CDTF">2012-03-14T12:50:18Z</dcterms:created>
  <dcterms:modified xsi:type="dcterms:W3CDTF">2020-06-23T12:35:46Z</dcterms:modified>
</cp:coreProperties>
</file>