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4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<sst xmlns="http://schemas.openxmlformats.org/spreadsheetml/2006/main" count="40" uniqueCount="40">
  <si>
    <t>Nemesnádudvar Község Önkormányzata beruházási kiadásai forintban.</t>
  </si>
  <si>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</si>
  <si>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</si>
  <si>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</si>
  <si>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</si>
  <si>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</si>
  <si>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</si>
  <si>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</si>
  <si>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</si>
  <si>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</si>
  <si>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</si>
  <si>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</si>
  <si>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</si>
  <si>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Beruházások összesen</t>
  </si>
  <si>
    <t>Kamerarendszer</t>
  </si>
  <si>
    <t>2018</t>
  </si>
  <si>
    <t>Kanális part</t>
  </si>
  <si>
    <t>Könyvtár kisértékű (diavetítő)</t>
  </si>
  <si>
    <t>Sövényvágó</t>
  </si>
  <si>
    <t>Telefon, riasztó, számítógép hálózat</t>
  </si>
  <si>
    <t>Módosított előirányzat</t>
  </si>
  <si>
    <t>Traktor eszközök</t>
  </si>
  <si>
    <t>Forgószékek</t>
  </si>
  <si>
    <t>Vízhálózat összekötés</t>
  </si>
  <si>
    <t>Módosítás 1.</t>
  </si>
  <si>
    <t>Módosítás 2.</t>
  </si>
  <si>
    <t>Informatikai eszközök</t>
  </si>
  <si>
    <t>EFOP 153 Szoftverek</t>
  </si>
  <si>
    <t>EFOP 153 informatikai eszközök</t>
  </si>
  <si>
    <t>EFOP 392 informatikai eszközök</t>
  </si>
  <si>
    <t>EFOP 153 tárgyi eszközök</t>
  </si>
  <si>
    <t>EFOP 392 tárgyi eszközök</t>
  </si>
  <si>
    <t>EFOP 153 bútorok</t>
  </si>
  <si>
    <t>Office szoftver 5 db</t>
  </si>
  <si>
    <t>EFOP 392 bútorok</t>
  </si>
  <si>
    <t>Módosítás 3.</t>
  </si>
  <si>
    <t>Fényképező,videokamera</t>
  </si>
  <si>
    <t>3 db szekrény 1 íróasztal családsegítő</t>
  </si>
  <si>
    <t>Telefonok védőnő</t>
  </si>
  <si>
    <t>4.melléklet a 7/2019. (VII.10.)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</si>
</sst>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_F_t_-;\-* #,##0.00\ _F_t_-;_-* \-??\ _F_t_-;_-@_-"/>
    <numFmt numFmtId="173" formatCode="yyyy\-mm\-dd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73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3" fontId="22" fillId="0" borderId="13" xfId="40" applyNumberFormat="1" applyFont="1" applyFill="1" applyBorder="1" applyAlignment="1" applyProtection="1">
      <alignment/>
      <protection/>
    </xf>
    <xf numFmtId="0" fontId="18" fillId="0" borderId="14" xfId="64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8" fillId="0" borderId="15" xfId="64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0" borderId="18" xfId="0" applyFont="1" applyFill="1" applyBorder="1" applyAlignment="1">
      <alignment/>
    </xf>
    <xf numFmtId="3" fontId="23" fillId="0" borderId="19" xfId="4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3" fontId="22" fillId="0" borderId="13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/>
    </xf>
    <xf numFmtId="3" fontId="27" fillId="0" borderId="13" xfId="40" applyNumberFormat="1" applyFont="1" applyFill="1" applyBorder="1" applyAlignment="1" applyProtection="1">
      <alignment/>
      <protection/>
    </xf>
    <xf numFmtId="3" fontId="17" fillId="0" borderId="0" xfId="0" applyNumberFormat="1" applyFont="1" applyAlignment="1">
      <alignment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214;nkorm&#225;nyzat\Desktop\KT%2001.22\rend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C1">
      <selection activeCell="L1" sqref="L1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27.7109375" style="0" customWidth="1"/>
    <col min="5" max="12" width="21.8515625" style="0" customWidth="1"/>
  </cols>
  <sheetData>
    <row r="1" spans="1:12" ht="14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 t="s">
        <v>39</v>
      </c>
    </row>
    <row r="2" spans="1:12" ht="14.25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4.25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4.25">
      <c r="A4" s="1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4.25">
      <c r="A5" s="1"/>
      <c r="B5" s="35" t="s">
        <v>15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4.2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 thickBot="1">
      <c r="A7" s="5"/>
      <c r="B7" s="6"/>
      <c r="C7" s="6" t="s">
        <v>1</v>
      </c>
      <c r="D7" s="7" t="s">
        <v>2</v>
      </c>
      <c r="E7" s="7" t="s">
        <v>3</v>
      </c>
      <c r="F7" s="7"/>
      <c r="G7" s="7"/>
      <c r="H7" s="7"/>
      <c r="I7" s="7"/>
      <c r="J7" s="7" t="s">
        <v>4</v>
      </c>
      <c r="K7" s="7" t="s">
        <v>5</v>
      </c>
      <c r="L7" s="7" t="s">
        <v>6</v>
      </c>
    </row>
    <row r="8" spans="1:12" ht="39.75" thickBot="1">
      <c r="A8" s="8">
        <v>1</v>
      </c>
      <c r="B8" s="9" t="s">
        <v>7</v>
      </c>
      <c r="C8" s="10"/>
      <c r="D8" s="10" t="s">
        <v>8</v>
      </c>
      <c r="E8" s="11" t="s">
        <v>9</v>
      </c>
      <c r="F8" s="11" t="s">
        <v>24</v>
      </c>
      <c r="G8" s="11" t="s">
        <v>25</v>
      </c>
      <c r="H8" s="11" t="s">
        <v>35</v>
      </c>
      <c r="I8" s="11" t="s">
        <v>20</v>
      </c>
      <c r="J8" s="11" t="s">
        <v>10</v>
      </c>
      <c r="K8" s="11" t="s">
        <v>11</v>
      </c>
      <c r="L8" s="11" t="s">
        <v>12</v>
      </c>
    </row>
    <row r="9" spans="1:12" ht="15" thickBot="1">
      <c r="A9" s="24">
        <v>2</v>
      </c>
      <c r="B9" s="12">
        <v>1</v>
      </c>
      <c r="C9" s="12"/>
      <c r="D9" s="12" t="s">
        <v>14</v>
      </c>
      <c r="E9" s="13">
        <v>1000000</v>
      </c>
      <c r="F9" s="13"/>
      <c r="G9" s="13">
        <v>-274328</v>
      </c>
      <c r="H9" s="13">
        <v>90</v>
      </c>
      <c r="I9" s="13">
        <f>E9+F9+G9+H9</f>
        <v>725762</v>
      </c>
      <c r="J9" s="32">
        <f aca="true" t="shared" si="0" ref="J9:J28">I9</f>
        <v>725762</v>
      </c>
      <c r="K9" s="13"/>
      <c r="L9" s="12"/>
    </row>
    <row r="10" spans="1:12" ht="15" thickBot="1">
      <c r="A10" s="24">
        <v>3</v>
      </c>
      <c r="B10" s="12">
        <v>2</v>
      </c>
      <c r="C10" s="12"/>
      <c r="D10" s="12" t="s">
        <v>19</v>
      </c>
      <c r="E10" s="13">
        <v>875708</v>
      </c>
      <c r="F10" s="13"/>
      <c r="G10" s="13">
        <v>-13226</v>
      </c>
      <c r="H10" s="13"/>
      <c r="I10" s="13">
        <f aca="true" t="shared" si="1" ref="I10:I26">E10+F10+G10+H10</f>
        <v>862482</v>
      </c>
      <c r="J10" s="32">
        <f t="shared" si="0"/>
        <v>862482</v>
      </c>
      <c r="K10" s="13"/>
      <c r="L10" s="12"/>
    </row>
    <row r="11" spans="1:12" ht="15" thickBot="1">
      <c r="A11" s="24">
        <v>4</v>
      </c>
      <c r="B11" s="12">
        <v>3</v>
      </c>
      <c r="C11" s="12"/>
      <c r="D11" s="12" t="s">
        <v>16</v>
      </c>
      <c r="E11" s="13">
        <v>3000000</v>
      </c>
      <c r="F11" s="13"/>
      <c r="G11" s="13">
        <v>0</v>
      </c>
      <c r="H11" s="13">
        <v>-3000000</v>
      </c>
      <c r="I11" s="13">
        <f t="shared" si="1"/>
        <v>0</v>
      </c>
      <c r="J11" s="32">
        <f t="shared" si="0"/>
        <v>0</v>
      </c>
      <c r="K11" s="13"/>
      <c r="L11" s="12"/>
    </row>
    <row r="12" spans="1:12" ht="15" thickBot="1">
      <c r="A12" s="24">
        <v>5</v>
      </c>
      <c r="B12" s="12">
        <v>4</v>
      </c>
      <c r="C12" s="12"/>
      <c r="D12" s="12" t="s">
        <v>17</v>
      </c>
      <c r="E12" s="13">
        <v>24292</v>
      </c>
      <c r="F12" s="13"/>
      <c r="G12" s="13">
        <v>0</v>
      </c>
      <c r="H12" s="13"/>
      <c r="I12" s="13">
        <f t="shared" si="1"/>
        <v>24292</v>
      </c>
      <c r="J12" s="32">
        <f t="shared" si="0"/>
        <v>24292</v>
      </c>
      <c r="K12" s="13"/>
      <c r="L12" s="12"/>
    </row>
    <row r="13" spans="1:12" ht="15" thickBot="1">
      <c r="A13" s="24">
        <v>6</v>
      </c>
      <c r="B13" s="12">
        <v>5</v>
      </c>
      <c r="C13" s="12"/>
      <c r="D13" s="29" t="s">
        <v>18</v>
      </c>
      <c r="E13" s="13">
        <v>100000</v>
      </c>
      <c r="F13" s="13"/>
      <c r="G13" s="13">
        <v>-15100</v>
      </c>
      <c r="H13" s="13"/>
      <c r="I13" s="13">
        <f t="shared" si="1"/>
        <v>84900</v>
      </c>
      <c r="J13" s="32">
        <f t="shared" si="0"/>
        <v>84900</v>
      </c>
      <c r="K13" s="13"/>
      <c r="L13" s="12"/>
    </row>
    <row r="14" spans="1:12" ht="15" thickBot="1">
      <c r="A14" s="24">
        <v>7</v>
      </c>
      <c r="B14" s="12">
        <v>6</v>
      </c>
      <c r="C14" s="12"/>
      <c r="D14" s="29" t="s">
        <v>26</v>
      </c>
      <c r="E14" s="13"/>
      <c r="F14" s="30">
        <v>1760093</v>
      </c>
      <c r="G14" s="30">
        <v>0</v>
      </c>
      <c r="H14" s="30"/>
      <c r="I14" s="13">
        <f t="shared" si="1"/>
        <v>1760093</v>
      </c>
      <c r="J14" s="32">
        <f t="shared" si="0"/>
        <v>1760093</v>
      </c>
      <c r="K14" s="13"/>
      <c r="L14" s="12"/>
    </row>
    <row r="15" spans="1:12" ht="15" thickBot="1">
      <c r="A15" s="24">
        <v>8</v>
      </c>
      <c r="B15" s="12">
        <v>7</v>
      </c>
      <c r="C15" s="12"/>
      <c r="D15" s="29" t="s">
        <v>36</v>
      </c>
      <c r="E15" s="13"/>
      <c r="F15" s="30">
        <v>164592</v>
      </c>
      <c r="G15" s="30">
        <v>0</v>
      </c>
      <c r="H15" s="30"/>
      <c r="I15" s="13">
        <f t="shared" si="1"/>
        <v>164592</v>
      </c>
      <c r="J15" s="32">
        <f t="shared" si="0"/>
        <v>164592</v>
      </c>
      <c r="K15" s="13"/>
      <c r="L15" s="12"/>
    </row>
    <row r="16" spans="1:12" ht="15" thickBot="1">
      <c r="A16" s="24">
        <v>9</v>
      </c>
      <c r="B16" s="12">
        <v>8</v>
      </c>
      <c r="C16" s="12"/>
      <c r="D16" s="29" t="s">
        <v>21</v>
      </c>
      <c r="E16" s="13"/>
      <c r="F16" s="30">
        <v>7747000</v>
      </c>
      <c r="G16" s="30">
        <v>-82672</v>
      </c>
      <c r="H16" s="30">
        <v>-1</v>
      </c>
      <c r="I16" s="13">
        <f t="shared" si="1"/>
        <v>7664327</v>
      </c>
      <c r="J16" s="32">
        <f t="shared" si="0"/>
        <v>7664327</v>
      </c>
      <c r="K16" s="13"/>
      <c r="L16" s="12"/>
    </row>
    <row r="17" spans="1:12" ht="15" thickBot="1">
      <c r="A17" s="24">
        <v>10</v>
      </c>
      <c r="B17" s="12">
        <v>9</v>
      </c>
      <c r="C17" s="12"/>
      <c r="D17" s="29" t="s">
        <v>22</v>
      </c>
      <c r="E17" s="13"/>
      <c r="F17" s="30">
        <v>93104</v>
      </c>
      <c r="G17" s="30">
        <v>-54714</v>
      </c>
      <c r="H17" s="30"/>
      <c r="I17" s="13">
        <f t="shared" si="1"/>
        <v>38390</v>
      </c>
      <c r="J17" s="32">
        <f t="shared" si="0"/>
        <v>38390</v>
      </c>
      <c r="K17" s="13"/>
      <c r="L17" s="12"/>
    </row>
    <row r="18" spans="1:12" ht="15" thickBot="1">
      <c r="A18" s="24">
        <v>11</v>
      </c>
      <c r="B18" s="12">
        <v>10</v>
      </c>
      <c r="C18" s="12"/>
      <c r="D18" s="29" t="s">
        <v>23</v>
      </c>
      <c r="E18" s="13"/>
      <c r="F18" s="30">
        <v>3345965</v>
      </c>
      <c r="G18" s="30">
        <v>-3345965</v>
      </c>
      <c r="H18" s="30"/>
      <c r="I18" s="13">
        <f t="shared" si="1"/>
        <v>0</v>
      </c>
      <c r="J18" s="13">
        <f t="shared" si="0"/>
        <v>0</v>
      </c>
      <c r="K18" s="13"/>
      <c r="L18" s="12"/>
    </row>
    <row r="19" spans="1:12" ht="15" thickBot="1">
      <c r="A19" s="24">
        <v>12</v>
      </c>
      <c r="B19" s="12">
        <v>11</v>
      </c>
      <c r="C19" s="12"/>
      <c r="D19" s="29" t="s">
        <v>27</v>
      </c>
      <c r="E19" s="13"/>
      <c r="F19" s="30"/>
      <c r="G19" s="30">
        <v>111633</v>
      </c>
      <c r="H19" s="30"/>
      <c r="I19" s="13">
        <f t="shared" si="1"/>
        <v>111633</v>
      </c>
      <c r="J19" s="32">
        <f t="shared" si="0"/>
        <v>111633</v>
      </c>
      <c r="K19" s="13"/>
      <c r="L19" s="12"/>
    </row>
    <row r="20" spans="1:12" ht="15" thickBot="1">
      <c r="A20" s="24">
        <v>13</v>
      </c>
      <c r="B20" s="12">
        <v>12</v>
      </c>
      <c r="C20" s="12"/>
      <c r="D20" s="29" t="s">
        <v>28</v>
      </c>
      <c r="E20" s="13"/>
      <c r="F20" s="30"/>
      <c r="G20" s="30">
        <v>944880</v>
      </c>
      <c r="H20" s="30"/>
      <c r="I20" s="13">
        <f t="shared" si="1"/>
        <v>944880</v>
      </c>
      <c r="J20" s="32">
        <f t="shared" si="0"/>
        <v>944880</v>
      </c>
      <c r="K20" s="13"/>
      <c r="L20" s="12"/>
    </row>
    <row r="21" spans="1:12" ht="15" thickBot="1">
      <c r="A21" s="24">
        <v>14</v>
      </c>
      <c r="B21" s="12">
        <v>13</v>
      </c>
      <c r="C21" s="12"/>
      <c r="D21" s="29" t="s">
        <v>30</v>
      </c>
      <c r="E21" s="13"/>
      <c r="F21" s="30"/>
      <c r="G21" s="30">
        <v>619379</v>
      </c>
      <c r="H21" s="30"/>
      <c r="I21" s="13">
        <f t="shared" si="1"/>
        <v>619379</v>
      </c>
      <c r="J21" s="32">
        <f t="shared" si="0"/>
        <v>619379</v>
      </c>
      <c r="K21" s="13"/>
      <c r="L21" s="12"/>
    </row>
    <row r="22" spans="1:12" ht="15" thickBot="1">
      <c r="A22" s="24">
        <v>15</v>
      </c>
      <c r="B22" s="12">
        <v>14</v>
      </c>
      <c r="C22" s="12"/>
      <c r="D22" s="29" t="s">
        <v>29</v>
      </c>
      <c r="E22" s="13"/>
      <c r="F22" s="30"/>
      <c r="G22" s="30">
        <v>704850</v>
      </c>
      <c r="H22" s="30"/>
      <c r="I22" s="13">
        <f t="shared" si="1"/>
        <v>704850</v>
      </c>
      <c r="J22" s="32">
        <f t="shared" si="0"/>
        <v>704850</v>
      </c>
      <c r="K22" s="13"/>
      <c r="L22" s="12"/>
    </row>
    <row r="23" spans="1:12" ht="15" thickBot="1">
      <c r="A23" s="24">
        <v>16</v>
      </c>
      <c r="B23" s="12">
        <v>15</v>
      </c>
      <c r="C23" s="12"/>
      <c r="D23" s="29" t="s">
        <v>31</v>
      </c>
      <c r="E23" s="13"/>
      <c r="F23" s="30"/>
      <c r="G23" s="30">
        <v>668782</v>
      </c>
      <c r="H23" s="30"/>
      <c r="I23" s="13">
        <f t="shared" si="1"/>
        <v>668782</v>
      </c>
      <c r="J23" s="32">
        <f t="shared" si="0"/>
        <v>668782</v>
      </c>
      <c r="K23" s="13"/>
      <c r="L23" s="12"/>
    </row>
    <row r="24" spans="1:12" ht="15" thickBot="1">
      <c r="A24" s="24">
        <v>17</v>
      </c>
      <c r="B24" s="12">
        <v>16</v>
      </c>
      <c r="C24" s="12"/>
      <c r="D24" s="29" t="s">
        <v>32</v>
      </c>
      <c r="E24" s="13"/>
      <c r="F24" s="30"/>
      <c r="G24" s="30">
        <v>1201765</v>
      </c>
      <c r="H24" s="30"/>
      <c r="I24" s="13">
        <f t="shared" si="1"/>
        <v>1201765</v>
      </c>
      <c r="J24" s="32">
        <f t="shared" si="0"/>
        <v>1201765</v>
      </c>
      <c r="K24" s="13"/>
      <c r="L24" s="12"/>
    </row>
    <row r="25" spans="1:12" ht="15" thickBot="1">
      <c r="A25" s="24">
        <v>18</v>
      </c>
      <c r="B25" s="12">
        <v>17</v>
      </c>
      <c r="C25" s="12"/>
      <c r="D25" s="12" t="s">
        <v>33</v>
      </c>
      <c r="E25" s="13"/>
      <c r="F25" s="30"/>
      <c r="G25" s="30">
        <v>444500</v>
      </c>
      <c r="H25" s="30">
        <v>-43986</v>
      </c>
      <c r="I25" s="32">
        <f t="shared" si="1"/>
        <v>400514</v>
      </c>
      <c r="J25" s="32">
        <f t="shared" si="0"/>
        <v>400514</v>
      </c>
      <c r="K25" s="13"/>
      <c r="L25" s="12"/>
    </row>
    <row r="26" spans="1:12" ht="15" thickBot="1">
      <c r="A26" s="24">
        <v>19</v>
      </c>
      <c r="B26" s="12">
        <v>18</v>
      </c>
      <c r="C26" s="12"/>
      <c r="D26" s="29" t="s">
        <v>34</v>
      </c>
      <c r="E26" s="13"/>
      <c r="F26" s="30"/>
      <c r="G26" s="30">
        <v>3352089</v>
      </c>
      <c r="H26" s="30"/>
      <c r="I26" s="13">
        <f t="shared" si="1"/>
        <v>3352089</v>
      </c>
      <c r="J26" s="32">
        <f t="shared" si="0"/>
        <v>3352089</v>
      </c>
      <c r="K26" s="13"/>
      <c r="L26" s="12"/>
    </row>
    <row r="27" spans="1:12" ht="15" thickBot="1">
      <c r="A27" s="24"/>
      <c r="B27" s="12">
        <v>19</v>
      </c>
      <c r="C27" s="12"/>
      <c r="D27" s="29" t="s">
        <v>37</v>
      </c>
      <c r="E27" s="13"/>
      <c r="F27" s="30"/>
      <c r="G27" s="30">
        <v>0</v>
      </c>
      <c r="H27" s="30">
        <v>439420</v>
      </c>
      <c r="I27" s="13">
        <f>E27+F27+G27+H27</f>
        <v>439420</v>
      </c>
      <c r="J27" s="32">
        <f t="shared" si="0"/>
        <v>439420</v>
      </c>
      <c r="K27" s="13"/>
      <c r="L27" s="12"/>
    </row>
    <row r="28" spans="1:12" ht="15" thickBot="1">
      <c r="A28" s="24"/>
      <c r="B28" s="12">
        <v>20</v>
      </c>
      <c r="C28" s="12"/>
      <c r="D28" s="29" t="s">
        <v>38</v>
      </c>
      <c r="E28" s="13"/>
      <c r="F28" s="30"/>
      <c r="G28" s="30">
        <v>0</v>
      </c>
      <c r="H28" s="30">
        <v>56700</v>
      </c>
      <c r="I28" s="13">
        <f>E28+F28+G28+H28</f>
        <v>56700</v>
      </c>
      <c r="J28" s="32">
        <f t="shared" si="0"/>
        <v>56700</v>
      </c>
      <c r="K28" s="13"/>
      <c r="L28" s="12"/>
    </row>
    <row r="29" spans="1:12" ht="15" thickBot="1">
      <c r="A29" s="14">
        <v>20</v>
      </c>
      <c r="B29" s="25"/>
      <c r="C29" s="26"/>
      <c r="D29" s="27" t="s">
        <v>13</v>
      </c>
      <c r="E29" s="28">
        <f aca="true" t="shared" si="2" ref="E29:J29">SUM(E9:E28)</f>
        <v>5000000</v>
      </c>
      <c r="F29" s="28">
        <f t="shared" si="2"/>
        <v>13110754</v>
      </c>
      <c r="G29" s="28">
        <f t="shared" si="2"/>
        <v>4261873</v>
      </c>
      <c r="H29" s="28">
        <f t="shared" si="2"/>
        <v>-2547777</v>
      </c>
      <c r="I29" s="28">
        <f t="shared" si="2"/>
        <v>19824850</v>
      </c>
      <c r="J29" s="28">
        <f t="shared" si="2"/>
        <v>19824850</v>
      </c>
      <c r="K29" s="28">
        <f>SUM(K9:K26)</f>
        <v>0</v>
      </c>
      <c r="L29" s="28">
        <f>SUM(L9:L26)</f>
        <v>0</v>
      </c>
    </row>
    <row r="31" spans="4:9" ht="14.25">
      <c r="D31" s="15"/>
      <c r="E31" s="16"/>
      <c r="F31" s="16"/>
      <c r="G31" s="16"/>
      <c r="H31" s="16"/>
      <c r="I31" s="16"/>
    </row>
    <row r="32" spans="4:9" ht="14.25">
      <c r="D32" s="15"/>
      <c r="E32" s="16"/>
      <c r="F32" s="16"/>
      <c r="G32" s="16"/>
      <c r="H32" s="16"/>
      <c r="I32" s="33"/>
    </row>
    <row r="33" spans="4:9" ht="14.25">
      <c r="D33" s="15"/>
      <c r="I33" s="16"/>
    </row>
    <row r="35" spans="5:11" ht="14.25">
      <c r="E35" s="36"/>
      <c r="F35" s="36"/>
      <c r="G35" s="36"/>
      <c r="H35" s="36"/>
      <c r="I35" s="36"/>
      <c r="J35" s="36"/>
      <c r="K35" s="18"/>
    </row>
    <row r="36" spans="5:11" ht="14.25">
      <c r="E36" s="19"/>
      <c r="F36" s="31"/>
      <c r="G36" s="19"/>
      <c r="H36" s="19"/>
      <c r="I36" s="19"/>
      <c r="J36" s="19"/>
      <c r="K36" s="19"/>
    </row>
    <row r="37" spans="5:11" ht="14.25">
      <c r="E37" s="18"/>
      <c r="F37" s="18"/>
      <c r="G37" s="18"/>
      <c r="H37" s="18"/>
      <c r="I37" s="18"/>
      <c r="J37" s="17"/>
      <c r="K37" s="20"/>
    </row>
    <row r="38" spans="5:11" ht="14.25">
      <c r="E38" s="18"/>
      <c r="F38" s="18"/>
      <c r="G38" s="18"/>
      <c r="H38" s="18"/>
      <c r="I38" s="18"/>
      <c r="J38" s="17"/>
      <c r="K38" s="20"/>
    </row>
    <row r="39" spans="5:11" ht="14.25">
      <c r="E39" s="18"/>
      <c r="F39" s="18"/>
      <c r="G39" s="18"/>
      <c r="H39" s="18"/>
      <c r="I39" s="18"/>
      <c r="J39" s="17"/>
      <c r="K39" s="20"/>
    </row>
    <row r="40" spans="5:11" ht="14.25">
      <c r="E40" s="18"/>
      <c r="F40" s="18"/>
      <c r="G40" s="18"/>
      <c r="H40" s="18"/>
      <c r="I40" s="18"/>
      <c r="J40" s="17"/>
      <c r="K40" s="20"/>
    </row>
    <row r="41" spans="5:11" ht="14.25">
      <c r="E41" s="18"/>
      <c r="F41" s="18"/>
      <c r="G41" s="18"/>
      <c r="H41" s="18"/>
      <c r="I41" s="18"/>
      <c r="J41" s="17"/>
      <c r="K41" s="20"/>
    </row>
    <row r="42" spans="5:11" ht="14.25">
      <c r="E42" s="18"/>
      <c r="F42" s="18"/>
      <c r="G42" s="18"/>
      <c r="H42" s="18"/>
      <c r="I42" s="18"/>
      <c r="J42" s="17"/>
      <c r="K42" s="18"/>
    </row>
    <row r="43" spans="5:11" ht="14.25">
      <c r="E43" s="18"/>
      <c r="F43" s="18"/>
      <c r="G43" s="18"/>
      <c r="H43" s="18"/>
      <c r="I43" s="18"/>
      <c r="J43" s="17"/>
      <c r="K43" s="18"/>
    </row>
    <row r="44" spans="5:11" ht="14.25">
      <c r="E44" s="19"/>
      <c r="F44" s="19"/>
      <c r="G44" s="19"/>
      <c r="H44" s="19"/>
      <c r="I44" s="19"/>
      <c r="J44" s="19"/>
      <c r="K44" s="21"/>
    </row>
    <row r="45" spans="5:11" ht="15">
      <c r="E45" s="22"/>
      <c r="F45" s="22"/>
      <c r="G45" s="22"/>
      <c r="H45" s="22"/>
      <c r="I45" s="22"/>
      <c r="J45" s="23"/>
      <c r="K45" s="23"/>
    </row>
    <row r="46" spans="5:11" ht="14.25">
      <c r="E46" s="36"/>
      <c r="F46" s="36"/>
      <c r="G46" s="36"/>
      <c r="H46" s="36"/>
      <c r="I46" s="36"/>
      <c r="J46" s="36"/>
      <c r="K46" s="18"/>
    </row>
    <row r="47" spans="5:11" ht="14.25">
      <c r="E47" s="19"/>
      <c r="F47" s="19"/>
      <c r="G47" s="19"/>
      <c r="H47" s="19"/>
      <c r="I47" s="19"/>
      <c r="J47" s="19"/>
      <c r="K47" s="19"/>
    </row>
    <row r="48" spans="5:11" ht="14.25">
      <c r="E48" s="18"/>
      <c r="F48" s="18"/>
      <c r="G48" s="18"/>
      <c r="H48" s="18"/>
      <c r="I48" s="18"/>
      <c r="J48" s="17"/>
      <c r="K48" s="20"/>
    </row>
    <row r="49" spans="5:11" ht="14.25">
      <c r="E49" s="18"/>
      <c r="F49" s="18"/>
      <c r="G49" s="18"/>
      <c r="H49" s="18"/>
      <c r="I49" s="18"/>
      <c r="J49" s="17"/>
      <c r="K49" s="18"/>
    </row>
    <row r="50" spans="5:11" ht="14.25">
      <c r="E50" s="18"/>
      <c r="F50" s="18"/>
      <c r="G50" s="18"/>
      <c r="H50" s="18"/>
      <c r="I50" s="18"/>
      <c r="J50" s="17"/>
      <c r="K50" s="20"/>
    </row>
    <row r="51" spans="5:11" ht="14.25">
      <c r="E51" s="18"/>
      <c r="F51" s="18"/>
      <c r="G51" s="18"/>
      <c r="H51" s="18"/>
      <c r="I51" s="18"/>
      <c r="J51" s="17"/>
      <c r="K51" s="20"/>
    </row>
    <row r="52" spans="5:11" ht="14.25">
      <c r="E52" s="18"/>
      <c r="F52" s="18"/>
      <c r="G52" s="18"/>
      <c r="H52" s="18"/>
      <c r="I52" s="18"/>
      <c r="J52" s="17"/>
      <c r="K52" s="20"/>
    </row>
    <row r="53" spans="5:11" ht="14.25">
      <c r="E53" s="18"/>
      <c r="F53" s="18"/>
      <c r="G53" s="18"/>
      <c r="H53" s="18"/>
      <c r="I53" s="18"/>
      <c r="J53" s="17"/>
      <c r="K53" s="18"/>
    </row>
    <row r="54" spans="5:11" ht="14.25">
      <c r="E54" s="19"/>
      <c r="F54" s="19"/>
      <c r="G54" s="19"/>
      <c r="H54" s="19"/>
      <c r="I54" s="19"/>
      <c r="J54" s="19"/>
      <c r="K54" s="21"/>
    </row>
    <row r="55" spans="5:11" ht="14.25">
      <c r="E55" s="23"/>
      <c r="F55" s="23"/>
      <c r="G55" s="23"/>
      <c r="H55" s="23"/>
      <c r="I55" s="23"/>
      <c r="J55" s="23"/>
      <c r="K55" s="23"/>
    </row>
    <row r="56" spans="5:11" ht="14.25">
      <c r="E56" s="23"/>
      <c r="F56" s="23"/>
      <c r="G56" s="23"/>
      <c r="H56" s="23"/>
      <c r="I56" s="23"/>
      <c r="J56" s="23"/>
      <c r="K56" s="23"/>
    </row>
    <row r="57" spans="5:11" ht="14.25">
      <c r="E57" s="23"/>
      <c r="F57" s="23"/>
      <c r="G57" s="23"/>
      <c r="H57" s="23"/>
      <c r="I57" s="23"/>
      <c r="J57" s="23"/>
      <c r="K57" s="23"/>
    </row>
    <row r="58" spans="5:11" ht="14.25">
      <c r="E58" s="23"/>
      <c r="F58" s="23"/>
      <c r="G58" s="23"/>
      <c r="H58" s="23"/>
      <c r="I58" s="23"/>
      <c r="J58" s="23"/>
      <c r="K58" s="23"/>
    </row>
    <row r="59" spans="5:11" ht="14.25">
      <c r="E59" s="23"/>
      <c r="F59" s="23"/>
      <c r="G59" s="23"/>
      <c r="H59" s="23"/>
      <c r="I59" s="23"/>
      <c r="J59" s="23"/>
      <c r="K59" s="23"/>
    </row>
  </sheetData>
  <sheetProtection selectLockedCells="1" selectUnlockedCells="1"/>
  <mergeCells count="4">
    <mergeCell ref="B4:L4"/>
    <mergeCell ref="B5:L5"/>
    <mergeCell ref="E35:J35"/>
    <mergeCell ref="E46:J46"/>
  </mergeCells>
  <printOptions/>
  <pageMargins left="0.25" right="0.25" top="0.75" bottom="0.75" header="0.3" footer="0.3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2018-07-24T09:18:37Z</cp:lastPrinted>
  <dcterms:created xsi:type="dcterms:W3CDTF">2019-01-28T10:00:07Z</dcterms:created>
  <dcterms:modified xsi:type="dcterms:W3CDTF">2019-07-17T06:47:00Z</dcterms:modified>
  <cp:category/>
  <cp:version/>
  <cp:contentType/>
  <cp:contentStatus/>
</cp:coreProperties>
</file>