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6.m.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C19" i="1"/>
  <c r="I19" i="1" s="1"/>
  <c r="B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G9" i="1"/>
  <c r="F9" i="1"/>
  <c r="E9" i="1"/>
  <c r="E19" i="1" s="1"/>
  <c r="D9" i="1"/>
  <c r="H9" i="1" s="1"/>
  <c r="C9" i="1"/>
  <c r="B9" i="1"/>
  <c r="I8" i="1"/>
  <c r="H8" i="1"/>
  <c r="I7" i="1"/>
  <c r="H7" i="1"/>
  <c r="D19" i="1" l="1"/>
  <c r="H19" i="1" s="1"/>
  <c r="I9" i="1"/>
</calcChain>
</file>

<file path=xl/sharedStrings.xml><?xml version="1.0" encoding="utf-8"?>
<sst xmlns="http://schemas.openxmlformats.org/spreadsheetml/2006/main" count="28" uniqueCount="22">
  <si>
    <t>Működési kiadások ( önkormányzat és intézményei összesen)</t>
  </si>
  <si>
    <t>Megnevezés</t>
  </si>
  <si>
    <t>Napsugár Óvoda</t>
  </si>
  <si>
    <t>KÖH</t>
  </si>
  <si>
    <t>Önkormányzat</t>
  </si>
  <si>
    <t>Intézmények összesen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</si>
  <si>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</si>
  <si>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</si>
  <si>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</si>
  <si>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</si>
  <si>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</si>
  <si>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</si>
  <si>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</si>
  <si>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</si>
  <si>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</si>
  <si>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</si>
  <si>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</si>
  <si>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</si>
  <si>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</si>
  <si>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</si>
  <si>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</si>
  <si>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10. 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</si>
</sst>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1" xfId="0" applyFont="1" applyFill="1" applyBorder="1" applyAlignment="1">
      <alignment vertical="center"/>
    </xf>
    <xf numFmtId="164" fontId="2" fillId="0" borderId="12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164" fontId="2" fillId="0" borderId="0" xfId="0" applyNumberFormat="1" applyFont="1" applyFill="1" applyBorder="1"/>
    <xf numFmtId="0" fontId="2" fillId="0" borderId="16" xfId="0" applyFont="1" applyFill="1" applyBorder="1" applyAlignment="1">
      <alignment vertical="center"/>
    </xf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20" xfId="0" applyNumberFormat="1" applyFont="1" applyFill="1" applyBorder="1"/>
    <xf numFmtId="0" fontId="3" fillId="2" borderId="16" xfId="0" applyFont="1" applyFill="1" applyBorder="1" applyAlignment="1">
      <alignment vertical="center"/>
    </xf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0" fontId="3" fillId="2" borderId="6" xfId="0" applyFont="1" applyFill="1" applyBorder="1" applyAlignment="1">
      <alignment vertical="center"/>
    </xf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2" fillId="0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 tint="-0.499984740745262"/>
  </sheetPr>
  <dimension ref="A1:N26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54.7109375" style="2" customWidth="1"/>
    <col min="2" max="3" width="14.5703125" style="2" customWidth="1"/>
    <col min="4" max="4" width="14" style="2" bestFit="1" customWidth="1"/>
    <col min="5" max="5" width="14" style="2" customWidth="1"/>
    <col min="6" max="6" width="15.140625" style="2" bestFit="1" customWidth="1"/>
    <col min="7" max="7" width="15.140625" style="2" customWidth="1"/>
    <col min="8" max="9" width="15.140625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21</v>
      </c>
    </row>
    <row r="3" spans="1:14" ht="37.5" customHeight="1" x14ac:dyDescent="0.25">
      <c r="A3" s="3" t="s">
        <v>0</v>
      </c>
    </row>
    <row r="4" spans="1:14" ht="15.75" thickBot="1" x14ac:dyDescent="0.3"/>
    <row r="5" spans="1:14" ht="26.25" customHeight="1" x14ac:dyDescent="0.25">
      <c r="A5" s="32" t="s">
        <v>1</v>
      </c>
      <c r="B5" s="34" t="s">
        <v>2</v>
      </c>
      <c r="C5" s="35"/>
      <c r="D5" s="36" t="s">
        <v>3</v>
      </c>
      <c r="E5" s="37"/>
      <c r="F5" s="34" t="s">
        <v>4</v>
      </c>
      <c r="G5" s="35"/>
      <c r="H5" s="36" t="s">
        <v>5</v>
      </c>
      <c r="I5" s="35"/>
    </row>
    <row r="6" spans="1:14" s="9" customFormat="1" ht="28.5" customHeight="1" thickBot="1" x14ac:dyDescent="0.25">
      <c r="A6" s="33"/>
      <c r="B6" s="4" t="s">
        <v>6</v>
      </c>
      <c r="C6" s="5" t="s">
        <v>7</v>
      </c>
      <c r="D6" s="6" t="s">
        <v>6</v>
      </c>
      <c r="E6" s="7" t="s">
        <v>7</v>
      </c>
      <c r="F6" s="4" t="s">
        <v>6</v>
      </c>
      <c r="G6" s="5" t="s">
        <v>7</v>
      </c>
      <c r="H6" s="6" t="s">
        <v>6</v>
      </c>
      <c r="I6" s="5" t="s">
        <v>7</v>
      </c>
      <c r="J6" s="8"/>
      <c r="K6" s="8"/>
      <c r="L6" s="8"/>
      <c r="M6" s="8"/>
      <c r="N6" s="8"/>
    </row>
    <row r="7" spans="1:14" x14ac:dyDescent="0.25">
      <c r="A7" s="10" t="s">
        <v>8</v>
      </c>
      <c r="B7" s="11">
        <v>49694681</v>
      </c>
      <c r="C7" s="12">
        <v>52650515</v>
      </c>
      <c r="D7" s="13">
        <v>40377783</v>
      </c>
      <c r="E7" s="14">
        <v>44104335</v>
      </c>
      <c r="F7" s="11">
        <v>39184569</v>
      </c>
      <c r="G7" s="12">
        <v>55134090</v>
      </c>
      <c r="H7" s="13">
        <f>B7+D7+F7</f>
        <v>129257033</v>
      </c>
      <c r="I7" s="12">
        <f>C7+E7+G7</f>
        <v>151888940</v>
      </c>
      <c r="J7" s="15"/>
      <c r="K7" s="15"/>
      <c r="L7" s="15"/>
      <c r="M7" s="15"/>
      <c r="N7" s="15"/>
    </row>
    <row r="8" spans="1:14" ht="17.25" customHeight="1" x14ac:dyDescent="0.25">
      <c r="A8" s="16" t="s">
        <v>9</v>
      </c>
      <c r="B8" s="17">
        <v>9756880</v>
      </c>
      <c r="C8" s="18">
        <v>10748741</v>
      </c>
      <c r="D8" s="19">
        <v>8148790</v>
      </c>
      <c r="E8" s="20">
        <v>8832170</v>
      </c>
      <c r="F8" s="17">
        <v>7648868</v>
      </c>
      <c r="G8" s="18">
        <v>10210628</v>
      </c>
      <c r="H8" s="19">
        <f t="shared" ref="H8:I18" si="0">B8+D8+F8</f>
        <v>25554538</v>
      </c>
      <c r="I8" s="18">
        <f t="shared" si="0"/>
        <v>29791539</v>
      </c>
      <c r="J8" s="15"/>
      <c r="K8" s="15"/>
      <c r="L8" s="15"/>
      <c r="M8" s="15"/>
      <c r="N8" s="15"/>
    </row>
    <row r="9" spans="1:14" x14ac:dyDescent="0.25">
      <c r="A9" s="21" t="s">
        <v>10</v>
      </c>
      <c r="B9" s="22">
        <f>SUM(B10:B14)</f>
        <v>19438378</v>
      </c>
      <c r="C9" s="23">
        <f>SUM(C10:C14)</f>
        <v>33368017</v>
      </c>
      <c r="D9" s="24">
        <f t="shared" ref="D9:G9" si="1">SUM(D10:D14)</f>
        <v>8145000</v>
      </c>
      <c r="E9" s="25">
        <f t="shared" si="1"/>
        <v>9839829</v>
      </c>
      <c r="F9" s="22">
        <f t="shared" si="1"/>
        <v>55126200</v>
      </c>
      <c r="G9" s="23">
        <f t="shared" si="1"/>
        <v>65992861</v>
      </c>
      <c r="H9" s="24">
        <f>B9+D9+F9</f>
        <v>82709578</v>
      </c>
      <c r="I9" s="23">
        <f>C9+E9+G9</f>
        <v>109200707</v>
      </c>
      <c r="J9" s="15"/>
      <c r="K9" s="15"/>
      <c r="L9" s="15"/>
      <c r="M9" s="15"/>
      <c r="N9" s="15"/>
    </row>
    <row r="10" spans="1:14" x14ac:dyDescent="0.25">
      <c r="A10" s="16" t="s">
        <v>11</v>
      </c>
      <c r="B10" s="17">
        <v>10620000</v>
      </c>
      <c r="C10" s="18">
        <v>19800397</v>
      </c>
      <c r="D10" s="19">
        <v>1025000</v>
      </c>
      <c r="E10" s="20">
        <v>1335508</v>
      </c>
      <c r="F10" s="17">
        <v>4020000</v>
      </c>
      <c r="G10" s="18">
        <v>4768170</v>
      </c>
      <c r="H10" s="19">
        <f t="shared" si="0"/>
        <v>15665000</v>
      </c>
      <c r="I10" s="18">
        <f t="shared" si="0"/>
        <v>25904075</v>
      </c>
      <c r="J10" s="15"/>
      <c r="K10" s="15"/>
      <c r="L10" s="15"/>
      <c r="M10" s="15"/>
      <c r="N10" s="15"/>
    </row>
    <row r="11" spans="1:14" x14ac:dyDescent="0.25">
      <c r="A11" s="16" t="s">
        <v>12</v>
      </c>
      <c r="B11" s="17">
        <v>523024</v>
      </c>
      <c r="C11" s="18">
        <v>647149</v>
      </c>
      <c r="D11" s="19">
        <v>2350000</v>
      </c>
      <c r="E11" s="20">
        <v>2777752</v>
      </c>
      <c r="F11" s="17">
        <v>110000</v>
      </c>
      <c r="G11" s="18">
        <v>151518</v>
      </c>
      <c r="H11" s="19">
        <f>B11+D11+F11</f>
        <v>2983024</v>
      </c>
      <c r="I11" s="18">
        <f t="shared" si="0"/>
        <v>3576419</v>
      </c>
      <c r="J11" s="15"/>
      <c r="K11" s="15"/>
      <c r="L11" s="15"/>
      <c r="M11" s="15"/>
      <c r="N11" s="15"/>
    </row>
    <row r="12" spans="1:14" ht="15.75" customHeight="1" x14ac:dyDescent="0.25">
      <c r="A12" s="16" t="s">
        <v>13</v>
      </c>
      <c r="B12" s="17">
        <v>5020000</v>
      </c>
      <c r="C12" s="18">
        <v>6915350</v>
      </c>
      <c r="D12" s="19">
        <v>2970000</v>
      </c>
      <c r="E12" s="20">
        <v>4127012</v>
      </c>
      <c r="F12" s="17">
        <v>41700000</v>
      </c>
      <c r="G12" s="18">
        <v>48186908</v>
      </c>
      <c r="H12" s="19">
        <f t="shared" si="0"/>
        <v>49690000</v>
      </c>
      <c r="I12" s="18">
        <f t="shared" si="0"/>
        <v>59229270</v>
      </c>
      <c r="J12" s="15"/>
      <c r="K12" s="15"/>
      <c r="L12" s="15"/>
      <c r="M12" s="15"/>
      <c r="N12" s="15"/>
    </row>
    <row r="13" spans="1:14" x14ac:dyDescent="0.25">
      <c r="A13" s="16" t="s">
        <v>14</v>
      </c>
      <c r="B13" s="17">
        <v>45000</v>
      </c>
      <c r="C13" s="18">
        <v>85202</v>
      </c>
      <c r="D13" s="19">
        <v>200000</v>
      </c>
      <c r="E13" s="20">
        <v>256115</v>
      </c>
      <c r="F13" s="17">
        <v>160000</v>
      </c>
      <c r="G13" s="18">
        <v>122000</v>
      </c>
      <c r="H13" s="19">
        <f t="shared" si="0"/>
        <v>405000</v>
      </c>
      <c r="I13" s="18">
        <f t="shared" si="0"/>
        <v>463317</v>
      </c>
      <c r="J13" s="15"/>
      <c r="K13" s="15"/>
      <c r="L13" s="15"/>
      <c r="M13" s="15"/>
      <c r="N13" s="15"/>
    </row>
    <row r="14" spans="1:14" x14ac:dyDescent="0.25">
      <c r="A14" s="16" t="s">
        <v>15</v>
      </c>
      <c r="B14" s="17">
        <v>3230354</v>
      </c>
      <c r="C14" s="18">
        <v>5919919</v>
      </c>
      <c r="D14" s="19">
        <v>1600000</v>
      </c>
      <c r="E14" s="20">
        <v>1343442</v>
      </c>
      <c r="F14" s="17">
        <v>9136200</v>
      </c>
      <c r="G14" s="18">
        <v>12764265</v>
      </c>
      <c r="H14" s="19">
        <f t="shared" si="0"/>
        <v>13966554</v>
      </c>
      <c r="I14" s="18">
        <f t="shared" si="0"/>
        <v>20027626</v>
      </c>
      <c r="J14" s="15"/>
      <c r="K14" s="15"/>
      <c r="L14" s="15"/>
      <c r="M14" s="15"/>
      <c r="N14" s="15"/>
    </row>
    <row r="15" spans="1:14" x14ac:dyDescent="0.25">
      <c r="A15" s="16" t="s">
        <v>16</v>
      </c>
      <c r="B15" s="17">
        <v>0</v>
      </c>
      <c r="C15" s="18"/>
      <c r="D15" s="19">
        <v>0</v>
      </c>
      <c r="E15" s="20"/>
      <c r="F15" s="17">
        <v>14797000</v>
      </c>
      <c r="G15" s="18">
        <v>14973584</v>
      </c>
      <c r="H15" s="19">
        <f t="shared" si="0"/>
        <v>14797000</v>
      </c>
      <c r="I15" s="18">
        <f t="shared" si="0"/>
        <v>14973584</v>
      </c>
      <c r="J15" s="15"/>
      <c r="K15" s="15"/>
      <c r="L15" s="15"/>
      <c r="M15" s="15"/>
      <c r="N15" s="15"/>
    </row>
    <row r="16" spans="1:14" x14ac:dyDescent="0.25">
      <c r="A16" s="16" t="s">
        <v>17</v>
      </c>
      <c r="B16" s="17">
        <v>0</v>
      </c>
      <c r="C16" s="18"/>
      <c r="D16" s="19">
        <v>0</v>
      </c>
      <c r="E16" s="20"/>
      <c r="F16" s="17">
        <v>2400000</v>
      </c>
      <c r="G16" s="18">
        <v>2400000</v>
      </c>
      <c r="H16" s="19">
        <f t="shared" si="0"/>
        <v>2400000</v>
      </c>
      <c r="I16" s="18">
        <f t="shared" si="0"/>
        <v>2400000</v>
      </c>
      <c r="J16" s="15"/>
      <c r="K16" s="15"/>
      <c r="L16" s="15"/>
      <c r="M16" s="15"/>
      <c r="N16" s="15"/>
    </row>
    <row r="17" spans="1:14" x14ac:dyDescent="0.25">
      <c r="A17" s="16" t="s">
        <v>18</v>
      </c>
      <c r="B17" s="17">
        <v>0</v>
      </c>
      <c r="C17" s="18"/>
      <c r="D17" s="19">
        <v>0</v>
      </c>
      <c r="E17" s="20"/>
      <c r="F17" s="17">
        <v>3500000</v>
      </c>
      <c r="G17" s="18">
        <v>3500000</v>
      </c>
      <c r="H17" s="19">
        <f t="shared" si="0"/>
        <v>3500000</v>
      </c>
      <c r="I17" s="18">
        <f t="shared" si="0"/>
        <v>3500000</v>
      </c>
      <c r="J17" s="15"/>
      <c r="K17" s="15"/>
      <c r="L17" s="15"/>
      <c r="M17" s="15"/>
      <c r="N17" s="15"/>
    </row>
    <row r="18" spans="1:14" x14ac:dyDescent="0.25">
      <c r="A18" s="16" t="s">
        <v>19</v>
      </c>
      <c r="B18" s="17">
        <v>0</v>
      </c>
      <c r="C18" s="18"/>
      <c r="D18" s="19">
        <v>0</v>
      </c>
      <c r="E18" s="20"/>
      <c r="F18" s="17">
        <v>1007011</v>
      </c>
      <c r="G18" s="18">
        <v>1816735</v>
      </c>
      <c r="H18" s="19">
        <f t="shared" si="0"/>
        <v>1007011</v>
      </c>
      <c r="I18" s="18">
        <f t="shared" si="0"/>
        <v>1816735</v>
      </c>
      <c r="J18" s="15"/>
      <c r="K18" s="15"/>
      <c r="L18" s="15"/>
      <c r="M18" s="15"/>
      <c r="N18" s="15"/>
    </row>
    <row r="19" spans="1:14" ht="15.75" thickBot="1" x14ac:dyDescent="0.3">
      <c r="A19" s="26" t="s">
        <v>20</v>
      </c>
      <c r="B19" s="27">
        <f t="shared" ref="B19:G19" si="2">B7+B8+B9+B15+B16+B17+B18</f>
        <v>78889939</v>
      </c>
      <c r="C19" s="28">
        <f t="shared" si="2"/>
        <v>96767273</v>
      </c>
      <c r="D19" s="29">
        <f t="shared" si="2"/>
        <v>56671573</v>
      </c>
      <c r="E19" s="30">
        <f t="shared" si="2"/>
        <v>62776334</v>
      </c>
      <c r="F19" s="27">
        <f t="shared" si="2"/>
        <v>123663648</v>
      </c>
      <c r="G19" s="28">
        <f t="shared" si="2"/>
        <v>154027898</v>
      </c>
      <c r="H19" s="29">
        <f>B19+D19+F19</f>
        <v>259225160</v>
      </c>
      <c r="I19" s="28">
        <f>C19+E19+G19</f>
        <v>313571505</v>
      </c>
      <c r="J19" s="15"/>
      <c r="K19" s="15"/>
      <c r="L19" s="15"/>
      <c r="M19" s="15"/>
      <c r="N19" s="15"/>
    </row>
    <row r="20" spans="1:14" x14ac:dyDescent="0.25">
      <c r="H20" s="31"/>
      <c r="I20" s="31"/>
      <c r="J20" s="31"/>
      <c r="K20" s="31"/>
      <c r="L20" s="31"/>
      <c r="M20" s="31"/>
      <c r="N20" s="31"/>
    </row>
    <row r="26" spans="1:14" ht="32.25" customHeight="1" x14ac:dyDescent="0.25"/>
  </sheetData>
  <mergeCells count="5"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2019-05-31T06:14:26Z</dcterms:created>
  <dcterms:modified xsi:type="dcterms:W3CDTF">2019-06-11T11:38:08Z</dcterms:modified>
</cp:coreProperties>
</file>