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4" i="1"/>
  <c r="D14"/>
  <c r="C14"/>
  <c r="F10"/>
  <c r="F9"/>
  <c r="F8"/>
  <c r="F7"/>
  <c r="F6"/>
  <c r="F4"/>
  <c r="F2"/>
  <c r="F14" l="1"/>
</calcChain>
</file>

<file path=xl/sharedStrings.xml><?xml version="1.0" encoding="utf-8"?>
<sst xmlns="http://schemas.openxmlformats.org/spreadsheetml/2006/main" count="13" uniqueCount="13">
  <si>
    <t>Kiemelt kiadási előirányzatok</t>
  </si>
  <si>
    <t xml:space="preserve">  személyi juttatások</t>
  </si>
  <si>
    <t xml:space="preserve">  ma terh jár,szoc hozzájár adó</t>
  </si>
  <si>
    <t xml:space="preserve">  dologi kiadások</t>
  </si>
  <si>
    <t>Teljesítés %-a</t>
  </si>
  <si>
    <t>2015 er előirányzat</t>
  </si>
  <si>
    <t>2015            mód előirányzat</t>
  </si>
  <si>
    <t>2015 évi teljesítés</t>
  </si>
  <si>
    <t xml:space="preserve">        készletbeszerzés</t>
  </si>
  <si>
    <t xml:space="preserve">        kommunikációs szolgáltatások</t>
  </si>
  <si>
    <t xml:space="preserve">        szolgáltatási kiadások</t>
  </si>
  <si>
    <t xml:space="preserve">        különféle befizetések,egyéb dologi kiadások</t>
  </si>
  <si>
    <t xml:space="preserve">Költségvetési kiadások 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</si>
</sst>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1" xfId="0" applyNumberFormat="1" applyBorder="1"/>
    <xf numFmtId="3" fontId="0" fillId="0" borderId="0" xfId="0" applyNumberForma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3" fontId="2" fillId="0" borderId="1" xfId="0" applyNumberFormat="1" applyFont="1" applyBorder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0" fontId="2" fillId="0" borderId="0" xfId="0" applyFont="1"/>
    <xf numFmtId="3" fontId="0" fillId="0" borderId="2" xfId="0" applyNumberFormat="1" applyBorder="1"/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164" fontId="0" fillId="0" borderId="1" xfId="0" applyNumberFormat="1" applyBorder="1"/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164" fontId="8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164" fontId="6" fillId="0" borderId="1" xfId="0" applyNumberFormat="1" applyFont="1" applyBorder="1"/>
    <xf numFmtId="0" fontId="6" fillId="0" borderId="1" xfId="0" applyFont="1" applyBorder="1"/>
    <xf numFmtId="0" fontId="5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3"/>
  <sheetViews>
    <sheetView tabSelected="1" view="pageLayout" workbookViewId="0">
      <selection activeCell="B19" sqref="B19"/>
    </sheetView>
  </sheetViews>
  <sheetFormatPr defaultRowHeight="15"/>
  <cols>
    <col min="1" max="1" width="2.85546875" customWidth="1"/>
    <col min="2" max="2" width="52.140625" customWidth="1"/>
    <col min="3" max="3" width="14.28515625" customWidth="1"/>
    <col min="4" max="6" width="13.140625" customWidth="1"/>
  </cols>
  <sheetData>
    <row r="1" spans="2:6" ht="45">
      <c r="B1" s="13" t="s">
        <v>0</v>
      </c>
      <c r="C1" s="14" t="s">
        <v>5</v>
      </c>
      <c r="D1" s="14" t="s">
        <v>6</v>
      </c>
      <c r="E1" s="14" t="s">
        <v>7</v>
      </c>
      <c r="F1" s="19" t="s">
        <v>4</v>
      </c>
    </row>
    <row r="2" spans="2:6" ht="18" customHeight="1">
      <c r="B2" s="26" t="s">
        <v>1</v>
      </c>
      <c r="C2" s="27">
        <v>2080</v>
      </c>
      <c r="D2" s="27">
        <v>3301</v>
      </c>
      <c r="E2" s="27">
        <v>3113</v>
      </c>
      <c r="F2" s="28">
        <f>E2/D2</f>
        <v>0.94304756134504697</v>
      </c>
    </row>
    <row r="3" spans="2:6" ht="18" customHeight="1">
      <c r="B3" s="26"/>
      <c r="C3" s="27"/>
      <c r="D3" s="27"/>
      <c r="E3" s="27"/>
      <c r="F3" s="28"/>
    </row>
    <row r="4" spans="2:6" ht="18" customHeight="1">
      <c r="B4" s="26" t="s">
        <v>2</v>
      </c>
      <c r="C4" s="27">
        <v>480</v>
      </c>
      <c r="D4" s="27">
        <v>898</v>
      </c>
      <c r="E4" s="27">
        <v>870</v>
      </c>
      <c r="F4" s="28">
        <f>E4/D4</f>
        <v>0.9688195991091314</v>
      </c>
    </row>
    <row r="5" spans="2:6" ht="18" customHeight="1">
      <c r="B5" s="26"/>
      <c r="C5" s="27"/>
      <c r="D5" s="27"/>
      <c r="E5" s="27"/>
      <c r="F5" s="28"/>
    </row>
    <row r="6" spans="2:6" ht="18" customHeight="1">
      <c r="B6" s="29" t="s">
        <v>3</v>
      </c>
      <c r="C6" s="27">
        <v>1905</v>
      </c>
      <c r="D6" s="27">
        <v>1782</v>
      </c>
      <c r="E6" s="27">
        <v>1455</v>
      </c>
      <c r="F6" s="28">
        <f>E6/D6</f>
        <v>0.8164983164983165</v>
      </c>
    </row>
    <row r="7" spans="2:6" ht="18" customHeight="1">
      <c r="B7" s="21" t="s">
        <v>8</v>
      </c>
      <c r="C7" s="22">
        <v>330</v>
      </c>
      <c r="D7" s="22">
        <v>386</v>
      </c>
      <c r="E7" s="22">
        <v>313</v>
      </c>
      <c r="F7" s="23">
        <f>E7/D7</f>
        <v>0.81088082901554404</v>
      </c>
    </row>
    <row r="8" spans="2:6" ht="18" customHeight="1">
      <c r="B8" s="24" t="s">
        <v>9</v>
      </c>
      <c r="C8" s="25">
        <v>160</v>
      </c>
      <c r="D8" s="25">
        <v>172</v>
      </c>
      <c r="E8" s="25">
        <v>156</v>
      </c>
      <c r="F8" s="23">
        <f>E8/D8</f>
        <v>0.90697674418604646</v>
      </c>
    </row>
    <row r="9" spans="2:6" ht="18" customHeight="1">
      <c r="B9" s="24" t="s">
        <v>10</v>
      </c>
      <c r="C9" s="25">
        <v>1015</v>
      </c>
      <c r="D9" s="25">
        <v>879</v>
      </c>
      <c r="E9" s="25">
        <v>702</v>
      </c>
      <c r="F9" s="23">
        <f>E9/D9</f>
        <v>0.79863481228668942</v>
      </c>
    </row>
    <row r="10" spans="2:6" ht="18" customHeight="1">
      <c r="B10" s="24" t="s">
        <v>11</v>
      </c>
      <c r="C10" s="25">
        <v>400</v>
      </c>
      <c r="D10" s="25">
        <v>345</v>
      </c>
      <c r="E10" s="25">
        <v>284</v>
      </c>
      <c r="F10" s="23">
        <f>E10/D10</f>
        <v>0.8231884057971014</v>
      </c>
    </row>
    <row r="11" spans="2:6" ht="18" customHeight="1">
      <c r="B11" s="15"/>
      <c r="C11" s="6"/>
      <c r="D11" s="6"/>
      <c r="E11" s="1"/>
      <c r="F11" s="18"/>
    </row>
    <row r="12" spans="2:6" ht="18" customHeight="1">
      <c r="B12" s="17"/>
      <c r="C12" s="16"/>
      <c r="D12" s="16"/>
      <c r="E12" s="16"/>
      <c r="F12" s="18"/>
    </row>
    <row r="13" spans="2:6" ht="18" customHeight="1">
      <c r="B13" s="12"/>
      <c r="C13" s="11"/>
      <c r="D13" s="11"/>
      <c r="E13" s="12"/>
      <c r="F13" s="18"/>
    </row>
    <row r="14" spans="2:6" ht="18" customHeight="1">
      <c r="B14" s="30" t="s">
        <v>12</v>
      </c>
      <c r="C14" s="6">
        <f>C2+C4+C6</f>
        <v>4465</v>
      </c>
      <c r="D14" s="6">
        <f>D2+D4+D6</f>
        <v>5981</v>
      </c>
      <c r="E14" s="6">
        <f>E2+E4+E6</f>
        <v>5438</v>
      </c>
      <c r="F14" s="20">
        <f>E14/D14</f>
        <v>0.9092125062698545</v>
      </c>
    </row>
    <row r="15" spans="2:6" ht="21" customHeight="1">
      <c r="B15" s="4"/>
      <c r="C15" s="5"/>
      <c r="D15" s="2"/>
    </row>
    <row r="16" spans="2:6" s="10" customFormat="1" ht="19.5" customHeight="1">
      <c r="B16" s="7"/>
      <c r="C16" s="8"/>
      <c r="D16" s="9"/>
      <c r="E16" s="9"/>
    </row>
    <row r="23" spans="2:2">
      <c r="B23" s="3"/>
    </row>
  </sheetData>
  <phoneticPr fontId="0" type="noConversion"/>
  <printOptions horizontalCentered="1"/>
  <pageMargins left="0.70866141732283472" right="0.70866141732283472" top="1.6141732283464567" bottom="0.74803149606299213" header="0.70866141732283472" footer="0.31496062992125984"/>
  <pageSetup paperSize="9" orientation="landscape" r:id="rId1"/>
  <headerFooter>
    <oddHeader xml:space="preserve">&amp;CBölcske Községi Önkormányzat
Idősek Klubja
2015 évi Kiadásai&amp;R&amp;8Bölcske Községi Önkormányzat
2015 évi beszámoló
2/c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2015-04-13T13:50:23Z</cp:lastPrinted>
  <dcterms:created xsi:type="dcterms:W3CDTF">2013-02-11T11:48:34Z</dcterms:created>
  <dcterms:modified xsi:type="dcterms:W3CDTF">2016-04-07T13:00:51Z</dcterms:modified>
</cp:coreProperties>
</file>