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4" i="1"/>
  <c r="C36" s="1"/>
  <c r="G24"/>
  <c r="F24"/>
  <c r="E24"/>
  <c r="D24"/>
  <c r="C21"/>
  <c r="C20"/>
  <c r="C19"/>
  <c r="C17"/>
  <c r="C16"/>
  <c r="C15"/>
  <c r="C14"/>
  <c r="C13"/>
  <c r="C11"/>
  <c r="C8"/>
  <c r="C5"/>
  <c r="C22" s="1"/>
  <c r="C24" s="1"/>
</calcChain>
</file>

<file path=xl/sharedStrings.xml><?xml version="1.0" encoding="utf-8"?>
<sst xmlns="http://schemas.openxmlformats.org/spreadsheetml/2006/main" count="56" uniqueCount="49">
  <si>
    <t>Tájékoztató tábla a Tarnazsadány Községi Önkormányzat szakfeledatának 2016. évi kiadásairól 4. melléklet</t>
  </si>
  <si>
    <t>Kormf. Sz.</t>
  </si>
  <si>
    <t>Kormányzati funkció neve</t>
  </si>
  <si>
    <t>Összesen</t>
  </si>
  <si>
    <t>Személyi alapill.</t>
  </si>
  <si>
    <t>Járulék</t>
  </si>
  <si>
    <t>Dologi</t>
  </si>
  <si>
    <t>Segély</t>
  </si>
  <si>
    <t>011130</t>
  </si>
  <si>
    <t>Önkormányzatok és önkorm.hivat.jogalkot.ált.ig.tev.</t>
  </si>
  <si>
    <t>013320</t>
  </si>
  <si>
    <t>Köztemető-fenntartás és -működtetés</t>
  </si>
  <si>
    <t>013350</t>
  </si>
  <si>
    <t>Az önkormányzati vagyonnal való gazdálk.kapcs.fel.</t>
  </si>
  <si>
    <t>018030</t>
  </si>
  <si>
    <t>Támogatási célú finanszírozási műveletek(Közös hiv.)</t>
  </si>
  <si>
    <t>045160</t>
  </si>
  <si>
    <t>Közutak, hidak alagutak üzemeltetése, fenntartása</t>
  </si>
  <si>
    <t>064010</t>
  </si>
  <si>
    <t>Közvilágítás</t>
  </si>
  <si>
    <t>066010</t>
  </si>
  <si>
    <t>Zöldterület-kezelés</t>
  </si>
  <si>
    <t>066020</t>
  </si>
  <si>
    <t>Város- és községgazdálékodási egyéb szolgáltatások</t>
  </si>
  <si>
    <t>072111</t>
  </si>
  <si>
    <t>Háziorvosi ellátás</t>
  </si>
  <si>
    <t>074031</t>
  </si>
  <si>
    <t>Család és nővédelemi egészségügyi gondozás</t>
  </si>
  <si>
    <t>082044</t>
  </si>
  <si>
    <t>Könyvtári szolgáltatások</t>
  </si>
  <si>
    <t>091110</t>
  </si>
  <si>
    <t>Óvodai nevelés</t>
  </si>
  <si>
    <t>096015</t>
  </si>
  <si>
    <t>Óvodai étkeztetés</t>
  </si>
  <si>
    <t>Szociális étkeztetés</t>
  </si>
  <si>
    <t>Házi segítségnyújtás</t>
  </si>
  <si>
    <t>Egyéb szociális pénzbeli és természetbeni ellátás</t>
  </si>
  <si>
    <t>041236</t>
  </si>
  <si>
    <t>Országos közfoglalkoztatáso program</t>
  </si>
  <si>
    <t>Összesen:</t>
  </si>
  <si>
    <t>pénzmaradvány kötelezettséggel terhelt</t>
  </si>
  <si>
    <t>Beruházás</t>
  </si>
  <si>
    <t>Közutak, (Kossuth út aszfaltozás)</t>
  </si>
  <si>
    <t>Zöldterület (Játszótér)</t>
  </si>
  <si>
    <t>Az önki vagyonnal....(Buszmegálló építés 3db)</t>
  </si>
  <si>
    <t>Felújítás</t>
  </si>
  <si>
    <t>Az önki vagyonnal....(Önki garázs, irattár)</t>
  </si>
  <si>
    <t>Közutak….(Járda építés)</t>
  </si>
  <si>
    <t>tartalékalap</t>
  </si>
</sst>
</file>

<file path=xl/styles.xml><?xml version="1.0" encoding="utf-8"?>
<styleSheet xmlns="http://schemas.openxmlformats.org/spreadsheetml/2006/main">
  <numFmts count="4">
    <numFmt numFmtId="5" formatCode="#,##0\ &quot;Ft&quot;;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#,##0\ &quot;Ft&quot;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quotePrefix="1" applyBorder="1" applyAlignment="1">
      <alignment horizontal="right"/>
    </xf>
    <xf numFmtId="0" fontId="0" fillId="0" borderId="1" xfId="0" applyBorder="1"/>
    <xf numFmtId="5" fontId="0" fillId="0" borderId="1" xfId="1" applyNumberFormat="1" applyFont="1" applyBorder="1"/>
    <xf numFmtId="0" fontId="0" fillId="0" borderId="1" xfId="0" quotePrefix="1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42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5" fontId="0" fillId="0" borderId="1" xfId="1" applyNumberFormat="1" applyFont="1" applyBorder="1" applyAlignment="1">
      <alignment horizontal="right"/>
    </xf>
    <xf numFmtId="5" fontId="2" fillId="0" borderId="1" xfId="1" applyNumberFormat="1" applyFont="1" applyBorder="1" applyAlignment="1">
      <alignment horizontal="right"/>
    </xf>
    <xf numFmtId="42" fontId="2" fillId="0" borderId="1" xfId="1" applyNumberFormat="1" applyFont="1" applyBorder="1" applyAlignment="1">
      <alignment horizontal="right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sqref="A1:G37"/>
    </sheetView>
  </sheetViews>
  <sheetFormatPr defaultRowHeight="15"/>
  <cols>
    <col min="2" max="2" width="13.85546875" customWidth="1"/>
    <col min="3" max="3" width="15.42578125" customWidth="1"/>
    <col min="4" max="4" width="16.140625" customWidth="1"/>
    <col min="5" max="5" width="13" customWidth="1"/>
    <col min="6" max="6" width="13.28515625" customWidth="1"/>
    <col min="7" max="7" width="14.140625" customWidth="1"/>
  </cols>
  <sheetData>
    <row r="1" spans="1:7">
      <c r="A1" s="1" t="s">
        <v>0</v>
      </c>
      <c r="B1" s="1"/>
      <c r="C1" s="1"/>
      <c r="D1" s="1"/>
      <c r="E1" s="1"/>
    </row>
    <row r="2" spans="1:7">
      <c r="A2" s="1"/>
      <c r="B2" s="1"/>
      <c r="C2" s="1"/>
      <c r="D2" s="1"/>
      <c r="E2" s="1"/>
    </row>
    <row r="4" spans="1:7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3" t="s">
        <v>8</v>
      </c>
      <c r="B5" s="4" t="s">
        <v>9</v>
      </c>
      <c r="C5" s="5">
        <f>SUM(D5:F5)</f>
        <v>24042433</v>
      </c>
      <c r="D5" s="5">
        <v>9652300</v>
      </c>
      <c r="E5" s="5">
        <v>2675133</v>
      </c>
      <c r="F5" s="5">
        <v>11715000</v>
      </c>
      <c r="G5" s="5"/>
    </row>
    <row r="6" spans="1:7">
      <c r="A6" s="3" t="s">
        <v>10</v>
      </c>
      <c r="B6" s="4" t="s">
        <v>11</v>
      </c>
      <c r="C6" s="5">
        <v>300000</v>
      </c>
      <c r="D6" s="5"/>
      <c r="E6" s="5"/>
      <c r="F6" s="5">
        <v>300000</v>
      </c>
      <c r="G6" s="5"/>
    </row>
    <row r="7" spans="1:7">
      <c r="A7" s="6" t="s">
        <v>12</v>
      </c>
      <c r="B7" s="4" t="s">
        <v>13</v>
      </c>
      <c r="C7" s="7">
        <v>400000</v>
      </c>
      <c r="D7" s="7"/>
      <c r="E7" s="7"/>
      <c r="F7" s="7">
        <v>400000</v>
      </c>
      <c r="G7" s="7"/>
    </row>
    <row r="8" spans="1:7">
      <c r="A8" s="3" t="s">
        <v>14</v>
      </c>
      <c r="B8" s="4" t="s">
        <v>15</v>
      </c>
      <c r="C8" s="8">
        <f>SUM(D8:F8)</f>
        <v>32518000</v>
      </c>
      <c r="D8" s="8">
        <v>22449000</v>
      </c>
      <c r="E8" s="8">
        <v>5763120</v>
      </c>
      <c r="F8" s="8">
        <v>4305880</v>
      </c>
      <c r="G8" s="8"/>
    </row>
    <row r="9" spans="1:7">
      <c r="A9" s="3" t="s">
        <v>16</v>
      </c>
      <c r="B9" s="4" t="s">
        <v>17</v>
      </c>
      <c r="C9" s="8">
        <v>4767000</v>
      </c>
      <c r="D9" s="8"/>
      <c r="E9" s="8"/>
      <c r="F9" s="8">
        <v>4767000</v>
      </c>
      <c r="G9" s="8"/>
    </row>
    <row r="10" spans="1:7">
      <c r="A10" s="3" t="s">
        <v>18</v>
      </c>
      <c r="B10" s="4" t="s">
        <v>19</v>
      </c>
      <c r="C10" s="8">
        <v>2613194</v>
      </c>
      <c r="D10" s="8"/>
      <c r="E10" s="8"/>
      <c r="F10" s="8">
        <v>2613194</v>
      </c>
      <c r="G10" s="8"/>
    </row>
    <row r="11" spans="1:7">
      <c r="A11" s="3" t="s">
        <v>20</v>
      </c>
      <c r="B11" s="4" t="s">
        <v>21</v>
      </c>
      <c r="C11" s="8">
        <f>SUM(D11:F11)</f>
        <v>3487720</v>
      </c>
      <c r="D11" s="8">
        <v>1332000</v>
      </c>
      <c r="E11" s="8">
        <v>359640</v>
      </c>
      <c r="F11" s="8">
        <v>1796080</v>
      </c>
      <c r="G11" s="8"/>
    </row>
    <row r="12" spans="1:7">
      <c r="A12" s="3" t="s">
        <v>22</v>
      </c>
      <c r="B12" s="4" t="s">
        <v>23</v>
      </c>
      <c r="C12" s="8">
        <v>1600000</v>
      </c>
      <c r="D12" s="8"/>
      <c r="E12" s="8"/>
      <c r="F12" s="8">
        <v>1600000</v>
      </c>
      <c r="G12" s="8"/>
    </row>
    <row r="13" spans="1:7">
      <c r="A13" s="3" t="s">
        <v>24</v>
      </c>
      <c r="B13" s="4" t="s">
        <v>25</v>
      </c>
      <c r="C13" s="8">
        <f>SUM(D13:F13)</f>
        <v>347000</v>
      </c>
      <c r="D13" s="8"/>
      <c r="E13" s="8"/>
      <c r="F13" s="8">
        <v>347000</v>
      </c>
      <c r="G13" s="8"/>
    </row>
    <row r="14" spans="1:7">
      <c r="A14" s="3" t="s">
        <v>26</v>
      </c>
      <c r="B14" s="4" t="s">
        <v>27</v>
      </c>
      <c r="C14" s="8">
        <f>SUM(D14:F14)</f>
        <v>3683760</v>
      </c>
      <c r="D14" s="8">
        <v>2409000</v>
      </c>
      <c r="E14" s="8">
        <v>666990</v>
      </c>
      <c r="F14" s="8">
        <v>607770</v>
      </c>
      <c r="G14" s="8"/>
    </row>
    <row r="15" spans="1:7">
      <c r="A15" s="3" t="s">
        <v>28</v>
      </c>
      <c r="B15" s="4" t="s">
        <v>29</v>
      </c>
      <c r="C15" s="8">
        <f>SUM(D15:F15)</f>
        <v>2095080</v>
      </c>
      <c r="D15" s="8">
        <v>1644000</v>
      </c>
      <c r="E15" s="8">
        <v>451080</v>
      </c>
      <c r="F15" s="8"/>
      <c r="G15" s="8"/>
    </row>
    <row r="16" spans="1:7">
      <c r="A16" s="3" t="s">
        <v>30</v>
      </c>
      <c r="B16" s="4" t="s">
        <v>31</v>
      </c>
      <c r="C16" s="8">
        <f>SUM(D16:F16)</f>
        <v>40933014</v>
      </c>
      <c r="D16" s="8">
        <v>31588976</v>
      </c>
      <c r="E16" s="8">
        <v>8438838</v>
      </c>
      <c r="F16" s="8">
        <v>905200</v>
      </c>
      <c r="G16" s="8"/>
    </row>
    <row r="17" spans="1:7">
      <c r="A17" s="3" t="s">
        <v>32</v>
      </c>
      <c r="B17" s="4" t="s">
        <v>33</v>
      </c>
      <c r="C17" s="8">
        <f>SUM(D17:F17)</f>
        <v>30750690</v>
      </c>
      <c r="D17" s="8">
        <v>6761549</v>
      </c>
      <c r="E17" s="8">
        <v>1803523</v>
      </c>
      <c r="F17" s="8">
        <v>22185618</v>
      </c>
      <c r="G17" s="8"/>
    </row>
    <row r="18" spans="1:7">
      <c r="A18" s="9">
        <v>107051</v>
      </c>
      <c r="B18" s="4" t="s">
        <v>34</v>
      </c>
      <c r="C18" s="8">
        <v>80000</v>
      </c>
      <c r="D18" s="8"/>
      <c r="E18" s="8"/>
      <c r="F18" s="8">
        <v>80000</v>
      </c>
      <c r="G18" s="8"/>
    </row>
    <row r="19" spans="1:7">
      <c r="A19" s="9">
        <v>107052</v>
      </c>
      <c r="B19" s="4" t="s">
        <v>35</v>
      </c>
      <c r="C19" s="8">
        <f>SUM(D19:E19)</f>
        <v>1219962</v>
      </c>
      <c r="D19" s="8">
        <v>960600</v>
      </c>
      <c r="E19" s="8">
        <v>259362</v>
      </c>
      <c r="F19" s="8"/>
      <c r="G19" s="8"/>
    </row>
    <row r="20" spans="1:7">
      <c r="A20" s="9">
        <v>107060</v>
      </c>
      <c r="B20" s="4" t="s">
        <v>36</v>
      </c>
      <c r="C20" s="8">
        <f>SUM(D20:G20)</f>
        <v>19136845</v>
      </c>
      <c r="D20" s="8"/>
      <c r="E20" s="8"/>
      <c r="F20" s="8"/>
      <c r="G20" s="8">
        <v>19136845</v>
      </c>
    </row>
    <row r="21" spans="1:7">
      <c r="A21" s="3" t="s">
        <v>37</v>
      </c>
      <c r="B21" s="4" t="s">
        <v>38</v>
      </c>
      <c r="C21" s="8">
        <f>SUM(D21:F21)</f>
        <v>86329414</v>
      </c>
      <c r="D21" s="8">
        <v>62732301</v>
      </c>
      <c r="E21" s="8">
        <v>9790590</v>
      </c>
      <c r="F21" s="8">
        <v>13806523</v>
      </c>
      <c r="G21" s="8"/>
    </row>
    <row r="22" spans="1:7">
      <c r="A22" s="9"/>
      <c r="B22" s="4" t="s">
        <v>39</v>
      </c>
      <c r="C22" s="10">
        <f>SUM(C5:C21)</f>
        <v>254304112</v>
      </c>
      <c r="D22" s="8"/>
      <c r="E22" s="8"/>
      <c r="F22" s="8"/>
      <c r="G22" s="8"/>
    </row>
    <row r="23" spans="1:7">
      <c r="A23" s="9"/>
      <c r="B23" s="4" t="s">
        <v>40</v>
      </c>
      <c r="C23" s="10">
        <v>30391249</v>
      </c>
      <c r="D23" s="8"/>
      <c r="E23" s="8"/>
      <c r="F23" s="8"/>
      <c r="G23" s="8"/>
    </row>
    <row r="24" spans="1:7">
      <c r="A24" s="9"/>
      <c r="B24" s="4" t="s">
        <v>39</v>
      </c>
      <c r="C24" s="11">
        <f>SUM(C22:C23)</f>
        <v>284695361</v>
      </c>
      <c r="D24" s="10">
        <f>SUM(D5:D23)</f>
        <v>139529726</v>
      </c>
      <c r="E24" s="10">
        <f>SUM(E5:E23)</f>
        <v>30208276</v>
      </c>
      <c r="F24" s="10">
        <f>SUM(F5:F23)</f>
        <v>65429265</v>
      </c>
      <c r="G24" s="10">
        <f>SUM(G5:G23)</f>
        <v>19136845</v>
      </c>
    </row>
    <row r="25" spans="1:7">
      <c r="A25" s="9"/>
      <c r="B25" s="4"/>
      <c r="C25" s="8"/>
      <c r="D25" s="8"/>
      <c r="E25" s="8"/>
      <c r="F25" s="8"/>
      <c r="G25" s="8"/>
    </row>
    <row r="26" spans="1:7">
      <c r="A26" s="9"/>
      <c r="B26" s="4" t="s">
        <v>41</v>
      </c>
      <c r="C26" s="8"/>
      <c r="D26" s="8"/>
      <c r="E26" s="8"/>
      <c r="F26" s="8"/>
      <c r="G26" s="8"/>
    </row>
    <row r="27" spans="1:7">
      <c r="A27" s="3" t="s">
        <v>16</v>
      </c>
      <c r="B27" s="4" t="s">
        <v>42</v>
      </c>
      <c r="C27" s="8">
        <v>18000000</v>
      </c>
      <c r="D27" s="8"/>
      <c r="E27" s="8"/>
      <c r="F27" s="8"/>
      <c r="G27" s="8"/>
    </row>
    <row r="28" spans="1:7">
      <c r="A28" s="3" t="s">
        <v>20</v>
      </c>
      <c r="B28" s="4" t="s">
        <v>43</v>
      </c>
      <c r="C28" s="8">
        <v>5000000</v>
      </c>
      <c r="D28" s="8"/>
      <c r="E28" s="8"/>
      <c r="F28" s="8"/>
      <c r="G28" s="8"/>
    </row>
    <row r="29" spans="1:7">
      <c r="A29" s="3" t="s">
        <v>12</v>
      </c>
      <c r="B29" s="4" t="s">
        <v>44</v>
      </c>
      <c r="C29" s="8">
        <v>1200000</v>
      </c>
      <c r="D29" s="8"/>
      <c r="E29" s="8"/>
      <c r="F29" s="8"/>
      <c r="G29" s="8"/>
    </row>
    <row r="30" spans="1:7">
      <c r="A30" s="9"/>
      <c r="B30" s="4"/>
      <c r="C30" s="8"/>
      <c r="D30" s="8"/>
      <c r="E30" s="8"/>
      <c r="F30" s="8"/>
      <c r="G30" s="8"/>
    </row>
    <row r="31" spans="1:7">
      <c r="A31" s="9"/>
      <c r="B31" s="4" t="s">
        <v>45</v>
      </c>
      <c r="C31" s="8"/>
      <c r="D31" s="8"/>
      <c r="E31" s="8"/>
      <c r="F31" s="8"/>
      <c r="G31" s="8"/>
    </row>
    <row r="32" spans="1:7">
      <c r="A32" s="3" t="s">
        <v>12</v>
      </c>
      <c r="B32" s="4" t="s">
        <v>46</v>
      </c>
      <c r="C32" s="8">
        <v>10000000</v>
      </c>
      <c r="D32" s="8"/>
      <c r="E32" s="8"/>
      <c r="F32" s="8"/>
      <c r="G32" s="8"/>
    </row>
    <row r="33" spans="1:7">
      <c r="A33" s="3" t="s">
        <v>16</v>
      </c>
      <c r="B33" s="4" t="s">
        <v>47</v>
      </c>
      <c r="C33" s="8">
        <v>4000000</v>
      </c>
      <c r="D33" s="8"/>
      <c r="E33" s="8"/>
      <c r="F33" s="8"/>
      <c r="G33" s="8"/>
    </row>
    <row r="34" spans="1:7">
      <c r="A34" s="9"/>
      <c r="B34" s="2" t="s">
        <v>39</v>
      </c>
      <c r="C34" s="12">
        <f>SUM(C27:C33)</f>
        <v>38200000</v>
      </c>
      <c r="D34" s="8"/>
      <c r="E34" s="8"/>
      <c r="F34" s="8"/>
      <c r="G34" s="8"/>
    </row>
    <row r="35" spans="1:7">
      <c r="A35" s="9"/>
      <c r="B35" s="4" t="s">
        <v>48</v>
      </c>
      <c r="C35" s="8">
        <v>2323774</v>
      </c>
      <c r="D35" s="8"/>
      <c r="E35" s="8"/>
      <c r="F35" s="8"/>
      <c r="G35" s="8"/>
    </row>
    <row r="36" spans="1:7">
      <c r="A36" s="9"/>
      <c r="B36" s="4"/>
      <c r="C36" s="12">
        <f>SUM(C34,C24,C35)</f>
        <v>325219135</v>
      </c>
      <c r="D36" s="8"/>
      <c r="E36" s="8"/>
      <c r="F36" s="8"/>
      <c r="G36" s="8"/>
    </row>
    <row r="37" spans="1:7">
      <c r="A37" s="3"/>
      <c r="B37" s="4"/>
      <c r="C37" s="8"/>
      <c r="D37" s="8"/>
      <c r="E37" s="8"/>
      <c r="F37" s="8"/>
      <c r="G37" s="8"/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2016-03-08T09:38:53Z</dcterms:created>
  <dcterms:modified xsi:type="dcterms:W3CDTF">2016-03-08T09:39:37Z</dcterms:modified>
</cp:coreProperties>
</file>