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Állami támogatások-5 " sheetId="1" r:id="rId1"/>
  </sheets>
  <externalReferences>
    <externalReference r:id="rId4"/>
    <externalReference r:id="rId5"/>
    <externalReference r:id="rId6"/>
    <externalReference r:id="rId7"/>
  </externalReferences>
  <definedNames>
    <definedName name="css">#REF!</definedName>
    <definedName name="css1">#REF!</definedName>
    <definedName name="css2">#REF!</definedName>
    <definedName name="css3">#REF!</definedName>
    <definedName name="css4">#REF!</definedName>
    <definedName name="css_k">'[3]Családsegítés'!$C$27:$C$88</definedName>
    <definedName name="css_k1">'[4]Családsegítés'!$C$27:$C$86</definedName>
    <definedName name="css_k2">'[4]Családsegítés'!$C$27:$C$86</definedName>
    <definedName name="css_k3">'[4]Családsegítés'!$C$27:$C$86</definedName>
    <definedName name="css_k4">'[4]Családsegítés'!$C$27:$C$88</definedName>
    <definedName name="css_k_">#REF!</definedName>
    <definedName name="css_k_1">#REF!</definedName>
    <definedName name="css_k_2">#REF!</definedName>
    <definedName name="css_k_3">#REF!</definedName>
    <definedName name="css_k_4">#REF!</definedName>
    <definedName name="Excel_BuiltIn_Print_Titles_1">#REF!</definedName>
    <definedName name="Excel_BuiltIn_Print_Titles_2">#REF!</definedName>
    <definedName name="gyj">#REF!</definedName>
    <definedName name="gyj1">#REF!</definedName>
    <definedName name="gyj2">#REF!</definedName>
    <definedName name="gyj3">#REF!</definedName>
    <definedName name="gyj4">#REF!</definedName>
    <definedName name="gyj_k">'[3]Gyermekjóléti'!$C$27:$C$93</definedName>
    <definedName name="gyj_k1">'[4]Gyermekjóléti'!$C$27:$C$86</definedName>
    <definedName name="gyj_k2">'[4]Gyermekjóléti'!$C$27:$C$86</definedName>
    <definedName name="gyj_k3">'[4]Gyermekjóléti'!$C$27:$C$86</definedName>
    <definedName name="gyj_k4">'[4]Gyermekjóléti'!$C$27:$C$93</definedName>
    <definedName name="gyj_k_">#REF!</definedName>
    <definedName name="gyj_k_1">#REF!</definedName>
    <definedName name="gyj_k_2">#REF!</definedName>
    <definedName name="gyj_k_3">#REF!</definedName>
    <definedName name="gyj_k_4">#REF!</definedName>
    <definedName name="kjz">#REF!</definedName>
    <definedName name="kjz1">#REF!</definedName>
    <definedName name="kjz2">#REF!</definedName>
    <definedName name="kjz3">#REF!</definedName>
    <definedName name="kjz4">#REF!</definedName>
    <definedName name="kjz_k">'[3]körjegyzőség'!$C$9:$C$28</definedName>
    <definedName name="kjz_k1">'[4]körjegyzőség'!$C$9:$C$28</definedName>
    <definedName name="kjz_k2">'[4]körjegyzőség'!$C$9:$C$28</definedName>
    <definedName name="kjz_k3">'[4]körjegyzőség'!$C$9:$C$28</definedName>
    <definedName name="kjz_k4">'[4]körjegyzőség'!$C$9:$C$28</definedName>
    <definedName name="kjz_k_">#REF!</definedName>
    <definedName name="kjz_k_1">#REF!</definedName>
    <definedName name="kjz_k_2">#REF!</definedName>
    <definedName name="kjz_k_3">#REF!</definedName>
    <definedName name="kjz_k_4">#REF!</definedName>
    <definedName name="kjz_sz">'[1]kd'!$Q$2:$Q$3154</definedName>
    <definedName name="kjz_sz1">'[2]kd'!$Q$2:$Q$3152</definedName>
    <definedName name="kjz_sz2">'[2]kd'!$Q$2:$Q$3152</definedName>
    <definedName name="kjz_sz3">'[2]kd'!$Q$2:$Q$3152</definedName>
    <definedName name="kjz_sz4">'[2]kd'!$Q$2:$Q$3154</definedName>
    <definedName name="nev_c">#REF!</definedName>
    <definedName name="nev_c1">#REF!</definedName>
    <definedName name="nev_c2">#REF!</definedName>
    <definedName name="nev_c3">#REF!</definedName>
    <definedName name="nev_c4">#REF!</definedName>
    <definedName name="nev_g">#REF!</definedName>
    <definedName name="nev_g1">#REF!</definedName>
    <definedName name="nev_g2">#REF!</definedName>
    <definedName name="nev_g3">#REF!</definedName>
    <definedName name="nev_g4">#REF!</definedName>
    <definedName name="nev_k">#REF!</definedName>
    <definedName name="nev_k1">#REF!</definedName>
    <definedName name="nev_k2">#REF!</definedName>
    <definedName name="nev_k3">#REF!</definedName>
    <definedName name="nev_k4">#REF!</definedName>
    <definedName name="okod">'[1]kd'!$F$2:$I$3370</definedName>
    <definedName name="okod1">'[2]kd'!$F$2:$I$3368</definedName>
    <definedName name="okod2">'[2]kd'!$F$2:$I$3368</definedName>
    <definedName name="okod3">'[2]kd'!$F$2:$I$3368</definedName>
    <definedName name="okod4">'[2]kd'!$F$2:$I$3370</definedName>
    <definedName name="önk">'[1]kd'!$F$2:$F$3178</definedName>
    <definedName name="önk1">'[2]kd'!$F$2:$F$3176</definedName>
    <definedName name="önk2">'[2]kd'!$F$2:$F$3176</definedName>
    <definedName name="önk3">'[2]kd'!$F$2:$F$3176</definedName>
    <definedName name="önk4">'[2]kd'!$F$2:$F$3178</definedName>
  </definedNames>
  <calcPr fullCalcOnLoad="1"/>
</workbook>
</file>

<file path=xl/sharedStrings.xml><?xml version="1.0" encoding="utf-8"?>
<sst xmlns="http://schemas.openxmlformats.org/spreadsheetml/2006/main" count="71" uniqueCount="63">
  <si>
    <t>I.</t>
  </si>
  <si>
    <t>II.</t>
  </si>
  <si>
    <t>III.</t>
  </si>
  <si>
    <t>IV.</t>
  </si>
  <si>
    <t>5. melléklet 2/2013.(II.28.) önkormányzati rendelethez</t>
  </si>
  <si>
    <t>KÖLTSÉGVETÉSI TÁMOGATÁS</t>
  </si>
  <si>
    <t>Helyi önkormányzatok ált.működésének és ágazati feladatainak támogatása</t>
  </si>
  <si>
    <t>2012.évi CCIV. törvény 2.sz.melléklete szerint</t>
  </si>
  <si>
    <t>A helyi önkormányzatok működésének általános támogatása</t>
  </si>
  <si>
    <t xml:space="preserve">a) </t>
  </si>
  <si>
    <t>Önkormányzati hivatal működésének támogatása</t>
  </si>
  <si>
    <t>b)</t>
  </si>
  <si>
    <t xml:space="preserve">Településüzemeltetéshez kapcsolódó feladatellátás támogatása </t>
  </si>
  <si>
    <t xml:space="preserve">ba)  </t>
  </si>
  <si>
    <t>Zöldterület-gazdálkodással kapcsolatos feladatok</t>
  </si>
  <si>
    <t xml:space="preserve">bb)  </t>
  </si>
  <si>
    <t>Közvilágítás fenntartásának tám</t>
  </si>
  <si>
    <t xml:space="preserve">bc)  </t>
  </si>
  <si>
    <t>Köztemető fenntartással kapcsolatos feladatok</t>
  </si>
  <si>
    <t xml:space="preserve">bd)  </t>
  </si>
  <si>
    <t>Közutak fenntartásának támogatása</t>
  </si>
  <si>
    <t>Településüzemeltetés összesen:</t>
  </si>
  <si>
    <t>c)</t>
  </si>
  <si>
    <t>Beszámítás összege</t>
  </si>
  <si>
    <t>d)</t>
  </si>
  <si>
    <t>Egyéb kötelező önkormányzati feladatok ellátása</t>
  </si>
  <si>
    <t>Általános feladatok támogatása összesen:</t>
  </si>
  <si>
    <t>Köznevelési feladatok támogatása</t>
  </si>
  <si>
    <t>a)</t>
  </si>
  <si>
    <t>Óvodapedagógusok bérének támogatása</t>
  </si>
  <si>
    <t>Nevelőmunkát segítők támogatása</t>
  </si>
  <si>
    <t xml:space="preserve">    Bértámogatás összesen:</t>
  </si>
  <si>
    <t>Óvodaműködtetési támogatás</t>
  </si>
  <si>
    <t>Ingyenes és kedvezményes gyermekétkeztetés támogatása</t>
  </si>
  <si>
    <t>Köznevelési támogatás összesen:</t>
  </si>
  <si>
    <t>Települési Önkormányzatok szociális és gyermekjóléti feladatainak támogatása</t>
  </si>
  <si>
    <t>1/</t>
  </si>
  <si>
    <t>Egyes jövedelempótló támogatások kiegészítése</t>
  </si>
  <si>
    <t xml:space="preserve"> - rendszeres szoc.segély 90 %-a</t>
  </si>
  <si>
    <t xml:space="preserve"> - lakásfenntartási támogatás 90 %-a</t>
  </si>
  <si>
    <t>FHT 80 %-a</t>
  </si>
  <si>
    <t>2012.dec.hóra járó ápolási díj 75 %-a</t>
  </si>
  <si>
    <t>f)</t>
  </si>
  <si>
    <t>óvodáztatási támogatás  100 %-a</t>
  </si>
  <si>
    <t>2/</t>
  </si>
  <si>
    <t>Hozzájárulás pénzbeni szociális ellátásokhoz:</t>
  </si>
  <si>
    <t>3/</t>
  </si>
  <si>
    <t>Szociális étkeztetés</t>
  </si>
  <si>
    <t>Települési önkormányzatok kulturális feladatainak támogatása</t>
  </si>
  <si>
    <t>Könyvtári, közművelődési feladatok támogatása</t>
  </si>
  <si>
    <t xml:space="preserve">  Általános működési támogatás összesen:</t>
  </si>
  <si>
    <t>KÖZPONTOSÍTOTT ELŐIRÁNYZAT</t>
  </si>
  <si>
    <t>2012.évi CCIV. törvény 3.sz.melléklete szerint</t>
  </si>
  <si>
    <t>15.</t>
  </si>
  <si>
    <t>Üdülőhelyi feladatok támogatása</t>
  </si>
  <si>
    <t>17.</t>
  </si>
  <si>
    <t>Lakott külterülettel kapcsolatos támogatás</t>
  </si>
  <si>
    <t>Központosított támogatás előirányzat összesen:</t>
  </si>
  <si>
    <t>HELYI ÖNKORMÁNYZATOK KIEGÉSZÍTŐ TÁMOGATÁSAI</t>
  </si>
  <si>
    <t>2012.évi CCIV. törvény 4.sz.melléklete szerint</t>
  </si>
  <si>
    <t xml:space="preserve">A helyi Önkormányzatok működőképessége megőrzését szolgáló </t>
  </si>
  <si>
    <t>kiegészítő támogatás</t>
  </si>
  <si>
    <t>KÖLTSÉGVETÉSI TÁMOGATÁS 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</si>
</sst>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6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3" fontId="4" fillId="0" borderId="4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0" xfId="18" applyFont="1" applyBorder="1" applyAlignment="1">
      <alignment horizontal="right" vertical="center"/>
      <protection/>
    </xf>
    <xf numFmtId="0" fontId="5" fillId="0" borderId="9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Normál 2" xfId="17"/>
    <cellStyle name="Normál_mérleg_összesítés2012_félév" xfId="18"/>
    <cellStyle name="Currency" xfId="19"/>
    <cellStyle name="Currency [0]" xfId="20"/>
    <cellStyle name="Pénznem 2" xfId="21"/>
    <cellStyle name="Pénznem 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K42" sqref="K42"/>
    </sheetView>
  </sheetViews>
  <sheetFormatPr defaultColWidth="9.00390625" defaultRowHeight="12.75"/>
  <cols>
    <col min="1" max="2" width="3.125" style="1" customWidth="1"/>
    <col min="3" max="3" width="4.00390625" style="1" customWidth="1"/>
    <col min="4" max="4" width="47.125" style="1" customWidth="1"/>
    <col min="5" max="5" width="8.625" style="1" customWidth="1"/>
    <col min="6" max="6" width="8.875" style="1" customWidth="1"/>
    <col min="7" max="7" width="10.375" style="1" customWidth="1"/>
    <col min="8" max="8" width="9.125" style="1" customWidth="1"/>
    <col min="9" max="9" width="20.625" style="1" customWidth="1"/>
    <col min="10" max="10" width="10.00390625" style="1" customWidth="1"/>
    <col min="11" max="16384" width="9.125" style="1" customWidth="1"/>
  </cols>
  <sheetData>
    <row r="1" spans="1:7" ht="17.25" customHeight="1">
      <c r="A1" s="32" t="s">
        <v>4</v>
      </c>
      <c r="B1" s="32"/>
      <c r="C1" s="32"/>
      <c r="D1" s="32"/>
      <c r="E1" s="32"/>
      <c r="F1" s="32"/>
      <c r="G1" s="32"/>
    </row>
    <row r="2" spans="1:10" ht="26.25" customHeight="1">
      <c r="A2" s="33" t="s">
        <v>5</v>
      </c>
      <c r="B2" s="33"/>
      <c r="C2" s="33"/>
      <c r="D2" s="33"/>
      <c r="E2" s="33"/>
      <c r="F2" s="33"/>
      <c r="G2" s="33"/>
      <c r="H2" s="2"/>
      <c r="I2" s="2"/>
      <c r="J2" s="2"/>
    </row>
    <row r="3" spans="1:7" ht="12.75">
      <c r="A3" s="34" t="s">
        <v>6</v>
      </c>
      <c r="B3" s="34"/>
      <c r="C3" s="34"/>
      <c r="D3" s="34"/>
      <c r="E3" s="4"/>
      <c r="F3" s="4"/>
      <c r="G3" s="5"/>
    </row>
    <row r="4" spans="1:7" ht="16.5" customHeight="1">
      <c r="A4" s="3" t="s">
        <v>7</v>
      </c>
      <c r="B4" s="6"/>
      <c r="C4" s="6"/>
      <c r="D4" s="6"/>
      <c r="E4" s="4"/>
      <c r="F4" s="4"/>
      <c r="G4" s="5"/>
    </row>
    <row r="5" spans="1:13" ht="17.25" customHeight="1">
      <c r="A5" s="7" t="s">
        <v>0</v>
      </c>
      <c r="B5" s="8" t="s">
        <v>8</v>
      </c>
      <c r="C5" s="8"/>
      <c r="D5" s="8"/>
      <c r="E5" s="4"/>
      <c r="F5" s="4"/>
      <c r="G5" s="5"/>
      <c r="I5" s="9"/>
      <c r="J5" s="9"/>
      <c r="K5" s="9"/>
      <c r="L5" s="9"/>
      <c r="M5" s="9"/>
    </row>
    <row r="6" spans="1:13" ht="16.5" customHeight="1">
      <c r="A6" s="10"/>
      <c r="B6" s="4" t="s">
        <v>9</v>
      </c>
      <c r="C6" s="4" t="s">
        <v>10</v>
      </c>
      <c r="D6" s="4"/>
      <c r="E6" s="11"/>
      <c r="F6" s="11">
        <v>9287867</v>
      </c>
      <c r="G6" s="5"/>
      <c r="H6" s="9"/>
      <c r="K6" s="9"/>
      <c r="L6" s="9"/>
      <c r="M6" s="9"/>
    </row>
    <row r="7" spans="1:13" ht="17.25" customHeight="1">
      <c r="A7" s="10"/>
      <c r="B7" s="4" t="s">
        <v>11</v>
      </c>
      <c r="C7" s="4" t="s">
        <v>12</v>
      </c>
      <c r="D7" s="4"/>
      <c r="E7" s="11"/>
      <c r="F7" s="11"/>
      <c r="G7" s="12"/>
      <c r="H7" s="9"/>
      <c r="K7" s="9"/>
      <c r="L7" s="9"/>
      <c r="M7" s="9"/>
    </row>
    <row r="8" spans="1:13" ht="17.25" customHeight="1">
      <c r="A8" s="10"/>
      <c r="B8" s="4"/>
      <c r="C8" s="4" t="s">
        <v>13</v>
      </c>
      <c r="D8" s="4" t="s">
        <v>14</v>
      </c>
      <c r="E8" s="11">
        <v>1843211</v>
      </c>
      <c r="F8" s="11"/>
      <c r="G8" s="12"/>
      <c r="H8" s="9"/>
      <c r="K8" s="9"/>
      <c r="L8" s="9"/>
      <c r="M8" s="9"/>
    </row>
    <row r="9" spans="1:13" ht="14.25" customHeight="1">
      <c r="A9" s="10"/>
      <c r="B9" s="4"/>
      <c r="C9" s="4" t="s">
        <v>15</v>
      </c>
      <c r="D9" s="4" t="s">
        <v>16</v>
      </c>
      <c r="E9" s="11">
        <v>1232200</v>
      </c>
      <c r="F9" s="11"/>
      <c r="G9" s="12"/>
      <c r="H9" s="9"/>
      <c r="K9" s="9"/>
      <c r="L9" s="9"/>
      <c r="M9" s="9"/>
    </row>
    <row r="10" spans="1:13" ht="14.25" customHeight="1">
      <c r="A10" s="10"/>
      <c r="B10" s="4"/>
      <c r="C10" s="4" t="s">
        <v>17</v>
      </c>
      <c r="D10" s="4" t="s">
        <v>18</v>
      </c>
      <c r="E10" s="11">
        <v>100000</v>
      </c>
      <c r="F10" s="11"/>
      <c r="G10" s="12"/>
      <c r="H10" s="9"/>
      <c r="K10" s="9"/>
      <c r="L10" s="9"/>
      <c r="M10" s="9"/>
    </row>
    <row r="11" spans="1:13" ht="15.75" customHeight="1">
      <c r="A11" s="10"/>
      <c r="B11" s="4"/>
      <c r="C11" s="4" t="s">
        <v>19</v>
      </c>
      <c r="D11" s="4" t="s">
        <v>20</v>
      </c>
      <c r="E11" s="13">
        <v>863691</v>
      </c>
      <c r="F11" s="11"/>
      <c r="G11" s="12"/>
      <c r="H11" s="9"/>
      <c r="K11" s="9"/>
      <c r="L11" s="9"/>
      <c r="M11" s="9"/>
    </row>
    <row r="12" spans="1:13" ht="21.75" customHeight="1">
      <c r="A12" s="10"/>
      <c r="B12" s="4"/>
      <c r="C12" s="4"/>
      <c r="D12" s="14" t="s">
        <v>21</v>
      </c>
      <c r="E12" s="4"/>
      <c r="F12" s="11">
        <f>SUM(E8:E11)</f>
        <v>4039102</v>
      </c>
      <c r="G12" s="12"/>
      <c r="H12" s="9"/>
      <c r="K12" s="9"/>
      <c r="L12" s="9"/>
      <c r="M12" s="9"/>
    </row>
    <row r="13" spans="1:13" ht="13.5" customHeight="1">
      <c r="A13" s="10"/>
      <c r="B13" s="4" t="s">
        <v>22</v>
      </c>
      <c r="C13" s="4" t="s">
        <v>23</v>
      </c>
      <c r="D13" s="4"/>
      <c r="E13" s="11"/>
      <c r="F13" s="11">
        <v>-588160</v>
      </c>
      <c r="G13" s="12"/>
      <c r="H13" s="9"/>
      <c r="K13" s="9"/>
      <c r="L13" s="9"/>
      <c r="M13" s="9"/>
    </row>
    <row r="14" spans="1:13" ht="18" customHeight="1">
      <c r="A14" s="10"/>
      <c r="B14" s="4" t="s">
        <v>24</v>
      </c>
      <c r="C14" s="4" t="s">
        <v>25</v>
      </c>
      <c r="D14" s="4"/>
      <c r="E14" s="11"/>
      <c r="F14" s="13">
        <v>3000000</v>
      </c>
      <c r="G14" s="12"/>
      <c r="H14" s="9"/>
      <c r="K14" s="9"/>
      <c r="L14" s="9"/>
      <c r="M14" s="9"/>
    </row>
    <row r="15" spans="1:13" ht="12.75">
      <c r="A15" s="10"/>
      <c r="B15" s="4"/>
      <c r="C15" s="35" t="s">
        <v>26</v>
      </c>
      <c r="D15" s="35"/>
      <c r="E15" s="11"/>
      <c r="F15" s="11"/>
      <c r="G15" s="15">
        <f>SUM(F6:F14)</f>
        <v>15738809</v>
      </c>
      <c r="H15" s="9"/>
      <c r="K15" s="9"/>
      <c r="L15" s="9"/>
      <c r="M15" s="9"/>
    </row>
    <row r="16" spans="1:13" ht="12.75">
      <c r="A16" s="16" t="s">
        <v>1</v>
      </c>
      <c r="B16" s="36" t="s">
        <v>27</v>
      </c>
      <c r="C16" s="36"/>
      <c r="D16" s="36"/>
      <c r="E16" s="11"/>
      <c r="F16" s="11"/>
      <c r="G16" s="12"/>
      <c r="H16" s="9"/>
      <c r="K16" s="9"/>
      <c r="L16" s="9"/>
      <c r="M16" s="9"/>
    </row>
    <row r="17" spans="1:13" ht="20.25" customHeight="1">
      <c r="A17" s="10"/>
      <c r="B17" s="4" t="s">
        <v>28</v>
      </c>
      <c r="C17" s="37" t="s">
        <v>29</v>
      </c>
      <c r="D17" s="37"/>
      <c r="E17" s="11">
        <v>8496000</v>
      </c>
      <c r="F17" s="4"/>
      <c r="G17" s="12"/>
      <c r="H17" s="9"/>
      <c r="K17" s="9"/>
      <c r="L17" s="9"/>
      <c r="M17" s="9"/>
    </row>
    <row r="18" spans="1:13" ht="19.5" customHeight="1">
      <c r="A18" s="10"/>
      <c r="B18" s="4" t="s">
        <v>11</v>
      </c>
      <c r="C18" s="37" t="s">
        <v>30</v>
      </c>
      <c r="D18" s="37"/>
      <c r="E18" s="13">
        <v>3264000</v>
      </c>
      <c r="F18" s="4"/>
      <c r="G18" s="12"/>
      <c r="H18" s="9"/>
      <c r="K18" s="9"/>
      <c r="L18" s="9"/>
      <c r="M18" s="9"/>
    </row>
    <row r="19" spans="1:13" ht="15.75" customHeight="1">
      <c r="A19" s="10"/>
      <c r="B19" s="4"/>
      <c r="C19" s="38" t="s">
        <v>31</v>
      </c>
      <c r="D19" s="38"/>
      <c r="E19" s="11"/>
      <c r="F19" s="11">
        <f>SUM(E17:E18)</f>
        <v>11760000</v>
      </c>
      <c r="G19" s="12"/>
      <c r="H19" s="9"/>
      <c r="K19" s="9"/>
      <c r="L19" s="9"/>
      <c r="M19" s="9"/>
    </row>
    <row r="20" spans="1:13" ht="12.75">
      <c r="A20" s="10"/>
      <c r="B20" s="4" t="s">
        <v>22</v>
      </c>
      <c r="C20" s="37" t="s">
        <v>32</v>
      </c>
      <c r="D20" s="37"/>
      <c r="E20" s="11"/>
      <c r="F20" s="11">
        <v>1836000</v>
      </c>
      <c r="G20" s="12"/>
      <c r="H20" s="9"/>
      <c r="K20" s="9"/>
      <c r="L20" s="9"/>
      <c r="M20" s="9"/>
    </row>
    <row r="21" spans="1:13" ht="12.75">
      <c r="A21" s="10"/>
      <c r="B21" s="4" t="s">
        <v>24</v>
      </c>
      <c r="C21" s="37" t="s">
        <v>33</v>
      </c>
      <c r="D21" s="37"/>
      <c r="E21" s="11"/>
      <c r="F21" s="13">
        <v>1734000</v>
      </c>
      <c r="G21" s="12"/>
      <c r="H21" s="9"/>
      <c r="K21" s="9"/>
      <c r="L21" s="9"/>
      <c r="M21" s="9"/>
    </row>
    <row r="22" spans="1:13" ht="12.75">
      <c r="A22" s="10"/>
      <c r="B22" s="4"/>
      <c r="C22" s="35" t="s">
        <v>34</v>
      </c>
      <c r="D22" s="35"/>
      <c r="E22" s="11"/>
      <c r="F22" s="11"/>
      <c r="G22" s="15">
        <f>SUM(F19:F21)</f>
        <v>15330000</v>
      </c>
      <c r="H22" s="9"/>
      <c r="K22" s="9"/>
      <c r="L22" s="9"/>
      <c r="M22" s="9"/>
    </row>
    <row r="23" spans="1:13" ht="12.75" customHeight="1">
      <c r="A23" s="17" t="s">
        <v>2</v>
      </c>
      <c r="B23" s="39" t="s">
        <v>35</v>
      </c>
      <c r="C23" s="39"/>
      <c r="D23" s="39"/>
      <c r="E23" s="11"/>
      <c r="F23" s="11"/>
      <c r="G23" s="12"/>
      <c r="H23" s="9"/>
      <c r="K23" s="9"/>
      <c r="L23" s="9"/>
      <c r="M23" s="9"/>
    </row>
    <row r="24" spans="1:13" ht="12.75">
      <c r="A24" s="10"/>
      <c r="B24" s="4" t="s">
        <v>36</v>
      </c>
      <c r="C24" s="37" t="s">
        <v>37</v>
      </c>
      <c r="D24" s="37"/>
      <c r="E24" s="11"/>
      <c r="F24" s="11"/>
      <c r="G24" s="12"/>
      <c r="H24" s="9"/>
      <c r="K24" s="9"/>
      <c r="L24" s="9"/>
      <c r="M24" s="9"/>
    </row>
    <row r="25" spans="1:13" ht="27.75" customHeight="1">
      <c r="A25" s="10"/>
      <c r="B25" s="4"/>
      <c r="C25" s="4" t="s">
        <v>28</v>
      </c>
      <c r="D25" s="4" t="s">
        <v>38</v>
      </c>
      <c r="E25" s="11">
        <v>560000</v>
      </c>
      <c r="F25" s="4"/>
      <c r="G25" s="12"/>
      <c r="H25" s="9"/>
      <c r="K25" s="9"/>
      <c r="L25" s="9"/>
      <c r="M25" s="9"/>
    </row>
    <row r="26" spans="1:13" ht="18.75" customHeight="1">
      <c r="A26" s="10"/>
      <c r="B26" s="4"/>
      <c r="C26" s="4"/>
      <c r="D26" s="4" t="s">
        <v>39</v>
      </c>
      <c r="E26" s="11">
        <v>1530000</v>
      </c>
      <c r="F26" s="4"/>
      <c r="G26" s="12"/>
      <c r="H26" s="9"/>
      <c r="K26" s="9"/>
      <c r="L26" s="9"/>
      <c r="M26" s="9"/>
    </row>
    <row r="27" spans="1:13" ht="12.75">
      <c r="A27" s="10"/>
      <c r="B27" s="4"/>
      <c r="C27" s="4" t="s">
        <v>11</v>
      </c>
      <c r="D27" s="4" t="s">
        <v>40</v>
      </c>
      <c r="E27" s="11">
        <v>2400000</v>
      </c>
      <c r="F27" s="4"/>
      <c r="G27" s="12"/>
      <c r="H27" s="9"/>
      <c r="K27" s="9"/>
      <c r="L27" s="9"/>
      <c r="M27" s="9"/>
    </row>
    <row r="28" spans="1:13" ht="12.75">
      <c r="A28" s="10"/>
      <c r="B28" s="4"/>
      <c r="C28" s="4" t="s">
        <v>24</v>
      </c>
      <c r="D28" s="4" t="s">
        <v>41</v>
      </c>
      <c r="E28" s="11">
        <v>124000</v>
      </c>
      <c r="F28" s="4"/>
      <c r="G28" s="12"/>
      <c r="H28" s="9"/>
      <c r="K28" s="9"/>
      <c r="L28" s="9"/>
      <c r="M28" s="9"/>
    </row>
    <row r="29" spans="1:13" ht="12.75">
      <c r="A29" s="10"/>
      <c r="B29" s="4"/>
      <c r="C29" s="4" t="s">
        <v>42</v>
      </c>
      <c r="D29" s="4" t="s">
        <v>43</v>
      </c>
      <c r="E29" s="13">
        <v>0</v>
      </c>
      <c r="F29" s="11">
        <f>SUM(E25:E29)</f>
        <v>4614000</v>
      </c>
      <c r="G29" s="12"/>
      <c r="H29" s="9"/>
      <c r="K29" s="9"/>
      <c r="L29" s="9"/>
      <c r="M29" s="9"/>
    </row>
    <row r="30" spans="1:13" ht="12.75">
      <c r="A30" s="10"/>
      <c r="B30" s="4"/>
      <c r="C30" s="4"/>
      <c r="D30" s="4"/>
      <c r="E30" s="11"/>
      <c r="F30" s="11"/>
      <c r="G30" s="12"/>
      <c r="H30" s="9"/>
      <c r="K30" s="9"/>
      <c r="L30" s="9"/>
      <c r="M30" s="9"/>
    </row>
    <row r="31" spans="1:13" ht="12.75">
      <c r="A31" s="10"/>
      <c r="B31" s="4" t="s">
        <v>44</v>
      </c>
      <c r="C31" s="4" t="s">
        <v>45</v>
      </c>
      <c r="D31" s="4"/>
      <c r="E31" s="11"/>
      <c r="F31" s="11">
        <v>1945328</v>
      </c>
      <c r="G31" s="12"/>
      <c r="H31" s="9"/>
      <c r="K31" s="9"/>
      <c r="L31" s="9"/>
      <c r="M31" s="9"/>
    </row>
    <row r="32" spans="1:13" ht="12.75">
      <c r="A32" s="10"/>
      <c r="B32" s="4" t="s">
        <v>46</v>
      </c>
      <c r="C32" s="4" t="s">
        <v>47</v>
      </c>
      <c r="D32" s="4"/>
      <c r="E32" s="11"/>
      <c r="F32" s="13">
        <v>1494720</v>
      </c>
      <c r="G32" s="15">
        <f>F29+F31+F32</f>
        <v>8054048</v>
      </c>
      <c r="H32" s="9"/>
      <c r="K32" s="9"/>
      <c r="L32" s="9"/>
      <c r="M32" s="9"/>
    </row>
    <row r="33" spans="1:13" ht="12.75">
      <c r="A33" s="7" t="s">
        <v>3</v>
      </c>
      <c r="B33" s="36" t="s">
        <v>48</v>
      </c>
      <c r="C33" s="36"/>
      <c r="D33" s="36"/>
      <c r="E33" s="11"/>
      <c r="F33" s="11"/>
      <c r="G33" s="5"/>
      <c r="H33" s="9"/>
      <c r="K33" s="9"/>
      <c r="L33" s="9"/>
      <c r="M33" s="9"/>
    </row>
    <row r="34" spans="1:13" ht="12.75">
      <c r="A34" s="10"/>
      <c r="B34" s="4" t="s">
        <v>36</v>
      </c>
      <c r="C34" s="37" t="s">
        <v>49</v>
      </c>
      <c r="D34" s="37"/>
      <c r="E34" s="11"/>
      <c r="F34" s="4"/>
      <c r="G34" s="18">
        <v>866400</v>
      </c>
      <c r="H34" s="9"/>
      <c r="K34" s="9"/>
      <c r="L34" s="9"/>
      <c r="M34" s="9"/>
    </row>
    <row r="35" spans="1:13" ht="12.75">
      <c r="A35" s="40" t="s">
        <v>50</v>
      </c>
      <c r="B35" s="40"/>
      <c r="C35" s="40"/>
      <c r="D35" s="40"/>
      <c r="E35" s="19"/>
      <c r="F35" s="19"/>
      <c r="G35" s="18">
        <f>G15+G22+G34+G32</f>
        <v>39989257</v>
      </c>
      <c r="H35" s="9"/>
      <c r="K35" s="9"/>
      <c r="L35" s="9"/>
      <c r="M35" s="9"/>
    </row>
    <row r="36" spans="1:13" ht="12.75">
      <c r="A36" s="34" t="s">
        <v>51</v>
      </c>
      <c r="B36" s="34"/>
      <c r="C36" s="34"/>
      <c r="D36" s="34"/>
      <c r="E36" s="11"/>
      <c r="F36" s="11"/>
      <c r="G36" s="12"/>
      <c r="H36" s="9"/>
      <c r="K36" s="9"/>
      <c r="L36" s="9"/>
      <c r="M36" s="9"/>
    </row>
    <row r="37" spans="1:13" ht="12.75">
      <c r="A37" s="3" t="s">
        <v>52</v>
      </c>
      <c r="B37" s="6"/>
      <c r="C37" s="6"/>
      <c r="D37" s="6"/>
      <c r="E37" s="11"/>
      <c r="F37" s="11"/>
      <c r="G37" s="12"/>
      <c r="H37" s="9"/>
      <c r="K37" s="9"/>
      <c r="L37" s="9"/>
      <c r="M37" s="9"/>
    </row>
    <row r="38" spans="1:13" ht="18.75" customHeight="1">
      <c r="A38" s="10"/>
      <c r="B38" s="4" t="s">
        <v>53</v>
      </c>
      <c r="C38" s="37" t="s">
        <v>54</v>
      </c>
      <c r="D38" s="37"/>
      <c r="E38" s="11"/>
      <c r="F38" s="11"/>
      <c r="G38" s="15">
        <v>176700</v>
      </c>
      <c r="H38" s="9"/>
      <c r="K38" s="9"/>
      <c r="L38" s="9"/>
      <c r="M38" s="9"/>
    </row>
    <row r="39" spans="1:13" ht="12.75">
      <c r="A39" s="10"/>
      <c r="B39" s="1" t="s">
        <v>55</v>
      </c>
      <c r="C39" s="4" t="s">
        <v>56</v>
      </c>
      <c r="D39" s="4"/>
      <c r="E39" s="11"/>
      <c r="F39" s="11"/>
      <c r="G39" s="18">
        <v>82832</v>
      </c>
      <c r="H39" s="9"/>
      <c r="K39" s="9"/>
      <c r="L39" s="9"/>
      <c r="M39" s="9"/>
    </row>
    <row r="40" spans="1:13" ht="12.75">
      <c r="A40" s="20"/>
      <c r="B40" s="20"/>
      <c r="C40" s="20"/>
      <c r="D40" s="21" t="s">
        <v>57</v>
      </c>
      <c r="E40" s="21"/>
      <c r="F40" s="21"/>
      <c r="G40" s="22">
        <f>SUM(G38:G39)</f>
        <v>259532</v>
      </c>
      <c r="H40" s="9"/>
      <c r="K40" s="9"/>
      <c r="L40" s="9"/>
      <c r="M40" s="9"/>
    </row>
    <row r="41" spans="1:13" ht="12.75">
      <c r="A41" s="7" t="s">
        <v>58</v>
      </c>
      <c r="B41" s="4"/>
      <c r="C41" s="4"/>
      <c r="D41" s="23"/>
      <c r="E41" s="23"/>
      <c r="F41" s="23"/>
      <c r="G41" s="24"/>
      <c r="H41" s="9"/>
      <c r="K41" s="9"/>
      <c r="L41" s="9"/>
      <c r="M41" s="9"/>
    </row>
    <row r="42" spans="1:13" ht="12.75">
      <c r="A42" s="3" t="s">
        <v>59</v>
      </c>
      <c r="B42" s="4"/>
      <c r="C42" s="4"/>
      <c r="D42" s="4"/>
      <c r="E42" s="11"/>
      <c r="F42" s="11"/>
      <c r="G42" s="12"/>
      <c r="I42" s="9"/>
      <c r="J42" s="9"/>
      <c r="K42" s="9"/>
      <c r="L42" s="9"/>
      <c r="M42" s="9"/>
    </row>
    <row r="43" spans="1:13" ht="12.75">
      <c r="A43" s="3"/>
      <c r="B43" s="1" t="s">
        <v>3</v>
      </c>
      <c r="C43" s="4" t="s">
        <v>60</v>
      </c>
      <c r="D43" s="4"/>
      <c r="E43" s="11"/>
      <c r="F43" s="11"/>
      <c r="G43" s="12"/>
      <c r="I43" s="9"/>
      <c r="J43" s="9"/>
      <c r="K43" s="9"/>
      <c r="L43" s="9"/>
      <c r="M43" s="9"/>
    </row>
    <row r="44" spans="1:13" ht="12.75">
      <c r="A44" s="3"/>
      <c r="C44" s="4" t="s">
        <v>61</v>
      </c>
      <c r="D44" s="4"/>
      <c r="E44" s="11"/>
      <c r="F44" s="11"/>
      <c r="G44" s="15">
        <v>9536000</v>
      </c>
      <c r="I44" s="9"/>
      <c r="J44" s="9"/>
      <c r="K44" s="9"/>
      <c r="L44" s="9"/>
      <c r="M44" s="9"/>
    </row>
    <row r="45" spans="1:13" ht="12.75">
      <c r="A45" s="3"/>
      <c r="C45" s="4"/>
      <c r="D45" s="4"/>
      <c r="E45" s="11"/>
      <c r="F45" s="11"/>
      <c r="G45" s="12"/>
      <c r="I45" s="9"/>
      <c r="J45" s="9"/>
      <c r="K45" s="9"/>
      <c r="L45" s="9"/>
      <c r="M45" s="9"/>
    </row>
    <row r="46" spans="1:10" ht="12.75">
      <c r="A46" s="25"/>
      <c r="B46" s="26"/>
      <c r="C46" s="26"/>
      <c r="D46" s="27" t="s">
        <v>62</v>
      </c>
      <c r="E46" s="28"/>
      <c r="F46" s="28"/>
      <c r="G46" s="29">
        <f>G44+G40+G35</f>
        <v>49784789</v>
      </c>
      <c r="I46" s="9"/>
      <c r="J46" s="9"/>
    </row>
    <row r="47" spans="1:10" ht="12.75">
      <c r="A47" s="30"/>
      <c r="B47" s="20"/>
      <c r="C47" s="20"/>
      <c r="D47" s="20"/>
      <c r="E47" s="13"/>
      <c r="F47" s="13"/>
      <c r="G47" s="31"/>
      <c r="I47" s="9"/>
      <c r="J47" s="9"/>
    </row>
    <row r="48" spans="1:10" ht="12.75">
      <c r="A48" s="30"/>
      <c r="B48" s="20"/>
      <c r="C48" s="20"/>
      <c r="D48" s="20"/>
      <c r="E48" s="13"/>
      <c r="F48" s="13"/>
      <c r="G48" s="31"/>
      <c r="I48" s="9"/>
      <c r="J48" s="9"/>
    </row>
    <row r="49" spans="9:10" ht="12.75">
      <c r="I49" s="9"/>
      <c r="J49" s="9"/>
    </row>
    <row r="50" spans="9:10" ht="12.75">
      <c r="I50" s="9"/>
      <c r="J50" s="9"/>
    </row>
    <row r="51" spans="9:10" ht="12.75">
      <c r="I51" s="9"/>
      <c r="J51" s="9"/>
    </row>
    <row r="52" spans="9:10" ht="12.75">
      <c r="I52" s="9"/>
      <c r="J52" s="9"/>
    </row>
    <row r="53" spans="9:10" ht="12.75">
      <c r="I53" s="9"/>
      <c r="J53" s="9"/>
    </row>
    <row r="54" spans="9:10" ht="12.75">
      <c r="I54" s="9"/>
      <c r="J54" s="9"/>
    </row>
    <row r="55" spans="9:10" ht="12.75">
      <c r="I55" s="9"/>
      <c r="J55" s="9"/>
    </row>
    <row r="56" spans="9:10" ht="12.75">
      <c r="I56" s="9"/>
      <c r="J56" s="9"/>
    </row>
    <row r="57" spans="9:10" ht="12.75">
      <c r="I57" s="9"/>
      <c r="J57" s="9"/>
    </row>
    <row r="58" spans="9:10" ht="12.75">
      <c r="I58" s="9"/>
      <c r="J58" s="9"/>
    </row>
    <row r="59" spans="9:10" ht="12.75">
      <c r="I59" s="9"/>
      <c r="J59" s="9"/>
    </row>
  </sheetData>
  <sheetProtection selectLockedCells="1" selectUnlockedCells="1"/>
  <mergeCells count="18">
    <mergeCell ref="A36:D36"/>
    <mergeCell ref="C38:D38"/>
    <mergeCell ref="C24:D24"/>
    <mergeCell ref="B33:D33"/>
    <mergeCell ref="C34:D34"/>
    <mergeCell ref="A35:D35"/>
    <mergeCell ref="C20:D20"/>
    <mergeCell ref="C21:D21"/>
    <mergeCell ref="C22:D22"/>
    <mergeCell ref="B23:D23"/>
    <mergeCell ref="B16:D16"/>
    <mergeCell ref="C17:D17"/>
    <mergeCell ref="C18:D18"/>
    <mergeCell ref="C19:D19"/>
    <mergeCell ref="A1:G1"/>
    <mergeCell ref="A2:G2"/>
    <mergeCell ref="A3:D3"/>
    <mergeCell ref="C15:D15"/>
  </mergeCells>
  <printOptions/>
  <pageMargins left="0.75" right="0.75" top="1" bottom="1" header="0.5" footer="0.5118055555555555"/>
  <pageSetup horizontalDpi="300" verticalDpi="300" orientation="portrait" paperSize="9"/>
  <headerFooter alignWithMargins="0">
    <oddHeader>&amp;C2013.ÉVI KÖLTSÉGVETÉS</oddHeader>
  </headerFooter>
  <legacyDrawing r:id="rId2"/>
  <oleObjects>
    <oleObject progId="opendocument.WriterDocument.1" shapeId="731458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2014-04-28T04:05:29Z</dcterms:created>
  <dcterms:modified xsi:type="dcterms:W3CDTF">2014-04-28T05:50:14Z</dcterms:modified>
  <cp:category/>
  <cp:version/>
  <cp:contentType/>
  <cp:contentStatus/>
</cp:coreProperties>
</file>