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2.3. sz. mell." sheetId="1" r:id="rId1"/>
  </sheets>
  <definedNames>
    <definedName name="_xlnm.Print_Titles" localSheetId="0">'9.2.3. sz. mell.'!$1:$6</definedName>
  </definedNames>
  <calcPr calcId="144525"/>
</workbook>
</file>

<file path=xl/calcChain.xml><?xml version="1.0" encoding="utf-8"?>
<calcChain xmlns="http://schemas.openxmlformats.org/spreadsheetml/2006/main">
  <c r="C52" i="1" l="1"/>
  <c r="C48" i="1"/>
  <c r="C47" i="1"/>
  <c r="C46" i="1" s="1"/>
  <c r="C58" i="1" s="1"/>
  <c r="C41" i="1"/>
  <c r="C38" i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<sst xmlns="http://schemas.openxmlformats.org/spreadsheetml/2006/main" count="113" uniqueCount="99">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</sst>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D61"/>
  <sheetViews>
    <sheetView tabSelected="1" view="pageLayout" topLeftCell="A72" zoomScaleNormal="130" workbookViewId="0">
      <selection activeCell="B74" sqref="B74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6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4150000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1229000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37"/>
    </row>
    <row r="29" spans="1:3" s="38" customFormat="1" ht="12" customHeight="1" x14ac:dyDescent="0.2">
      <c r="A29" s="45" t="s">
        <v>55</v>
      </c>
      <c r="B29" s="48" t="s">
        <v>56</v>
      </c>
      <c r="C29" s="37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4" s="38" customFormat="1" ht="12" customHeight="1" x14ac:dyDescent="0.2">
      <c r="A33" s="45" t="s">
        <v>63</v>
      </c>
      <c r="B33" s="48" t="s">
        <v>64</v>
      </c>
      <c r="C33" s="51"/>
    </row>
    <row r="34" spans="1:4" s="38" customFormat="1" ht="12" customHeight="1" thickBot="1" x14ac:dyDescent="0.25">
      <c r="A34" s="32" t="s">
        <v>65</v>
      </c>
      <c r="B34" s="49" t="s">
        <v>66</v>
      </c>
      <c r="C34" s="50"/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2"/>
    </row>
    <row r="37" spans="1:4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 x14ac:dyDescent="0.25">
      <c r="A38" s="54" t="s">
        <v>73</v>
      </c>
      <c r="B38" s="43" t="s">
        <v>74</v>
      </c>
      <c r="C38" s="53">
        <f>+C39+C40+C41</f>
        <v>201277839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5"/>
    </row>
    <row r="40" spans="1:4" s="28" customFormat="1" ht="12" customHeight="1" x14ac:dyDescent="0.2">
      <c r="A40" s="45" t="s">
        <v>77</v>
      </c>
      <c r="B40" s="48" t="s">
        <v>78</v>
      </c>
      <c r="C40" s="51"/>
    </row>
    <row r="41" spans="1:4" s="38" customFormat="1" ht="12" customHeight="1" thickBot="1" x14ac:dyDescent="0.25">
      <c r="A41" s="32" t="s">
        <v>79</v>
      </c>
      <c r="B41" s="49" t="s">
        <v>80</v>
      </c>
      <c r="C41" s="50">
        <f>202666658-1388819</f>
        <v>201277839</v>
      </c>
    </row>
    <row r="42" spans="1:4" s="38" customFormat="1" ht="15" customHeight="1" thickBot="1" x14ac:dyDescent="0.25">
      <c r="A42" s="54" t="s">
        <v>81</v>
      </c>
      <c r="B42" s="56" t="s">
        <v>82</v>
      </c>
      <c r="C42" s="57">
        <f>+C37+C38</f>
        <v>207558003</v>
      </c>
    </row>
    <row r="43" spans="1:4" s="38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202638023</v>
      </c>
    </row>
    <row r="47" spans="1:4" ht="12" customHeight="1" x14ac:dyDescent="0.2">
      <c r="A47" s="32" t="s">
        <v>16</v>
      </c>
      <c r="B47" s="41" t="s">
        <v>85</v>
      </c>
      <c r="C47" s="67">
        <f>134654515-569836</f>
        <v>134084679</v>
      </c>
    </row>
    <row r="48" spans="1:4" ht="12" customHeight="1" x14ac:dyDescent="0.2">
      <c r="A48" s="32" t="s">
        <v>18</v>
      </c>
      <c r="B48" s="33" t="s">
        <v>86</v>
      </c>
      <c r="C48" s="68">
        <f>28757160-416745+98926</f>
        <v>28439341</v>
      </c>
    </row>
    <row r="49" spans="1:3" ht="12" customHeight="1" x14ac:dyDescent="0.2">
      <c r="A49" s="32" t="s">
        <v>20</v>
      </c>
      <c r="B49" s="33" t="s">
        <v>87</v>
      </c>
      <c r="C49" s="34">
        <v>40114003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4919980</v>
      </c>
    </row>
    <row r="53" spans="1:3" s="66" customFormat="1" ht="12" customHeight="1" x14ac:dyDescent="0.2">
      <c r="A53" s="32" t="s">
        <v>40</v>
      </c>
      <c r="B53" s="41" t="s">
        <v>91</v>
      </c>
      <c r="C53" s="47">
        <v>4919980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9" t="s">
        <v>96</v>
      </c>
      <c r="C58" s="70">
        <f>+C46+C52+C57</f>
        <v>207558003</v>
      </c>
    </row>
    <row r="59" spans="1:3" ht="15" customHeight="1" thickBot="1" x14ac:dyDescent="0.25">
      <c r="C59" s="72"/>
    </row>
    <row r="60" spans="1:3" ht="14.25" customHeight="1" thickBot="1" x14ac:dyDescent="0.25">
      <c r="A60" s="73" t="s">
        <v>97</v>
      </c>
      <c r="B60" s="74"/>
      <c r="C60" s="75">
        <v>46</v>
      </c>
    </row>
    <row r="61" spans="1:3" ht="13.5" thickBot="1" x14ac:dyDescent="0.25">
      <c r="A61" s="73" t="s">
        <v>98</v>
      </c>
      <c r="B61" s="74"/>
      <c r="C61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2018-04-04T10:16:42Z</dcterms:created>
  <dcterms:modified xsi:type="dcterms:W3CDTF">2018-04-04T10:16:42Z</dcterms:modified>
</cp:coreProperties>
</file>