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<sst xmlns="http://schemas.openxmlformats.org/spreadsheetml/2006/main" count="32" uniqueCount="32">
  <si>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2018.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</si>
  <si>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</si>
  <si>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</si>
  <si>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</si>
  <si>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</si>
  <si>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</si>
  <si>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</si>
  <si>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</si>
  <si>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</si>
  <si>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</si>
  <si>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</si>
  <si>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</si>
  <si>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</si>
  <si>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</si>
  <si>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</si>
  <si>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</si>
  <si>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</si>
  <si>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</si>
  <si>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</si>
  <si>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</si>
  <si>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</si>
  <si>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</si>
  <si>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</si>
  <si>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</si>
  <si>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</si>
  <si>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</si>
  <si>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</si>
  <si>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</si>
  <si>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</si>
  <si>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Központi, irányító szervi támogatás</t>
  </si>
  <si>
    <t xml:space="preserve">Maradvány igénybevétele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</si>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</sst>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7" t="s">
        <v>0</v>
      </c>
      <c r="B1" s="18"/>
      <c r="C1" s="18"/>
      <c r="D1" s="18"/>
      <c r="E1" s="18"/>
      <c r="F1" s="18"/>
      <c r="G1" s="18"/>
    </row>
    <row r="2" spans="1:7" ht="24" customHeight="1">
      <c r="A2" s="19" t="s">
        <v>1</v>
      </c>
      <c r="B2" s="18"/>
      <c r="C2" s="18"/>
      <c r="D2" s="18"/>
      <c r="E2" s="18"/>
      <c r="F2" s="18"/>
      <c r="G2" s="18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21234475</v>
      </c>
      <c r="C5" s="7">
        <v>14526879</v>
      </c>
      <c r="D5" s="7">
        <v>202736153</v>
      </c>
      <c r="E5" s="7">
        <v>155084174</v>
      </c>
      <c r="F5" s="7">
        <v>278144363</v>
      </c>
      <c r="G5" s="7">
        <f>SUM(B5:F5)</f>
        <v>671726044</v>
      </c>
      <c r="H5" s="5"/>
      <c r="I5" s="5"/>
      <c r="J5" s="5"/>
      <c r="K5" s="5"/>
      <c r="L5" s="5"/>
    </row>
    <row r="6" spans="1:12" ht="15">
      <c r="A6" s="4" t="s">
        <v>10</v>
      </c>
      <c r="B6" s="7">
        <v>4271498</v>
      </c>
      <c r="C6" s="7">
        <v>2906521</v>
      </c>
      <c r="D6" s="7">
        <v>44425093</v>
      </c>
      <c r="E6" s="7">
        <v>33554684</v>
      </c>
      <c r="F6" s="7">
        <v>42983054</v>
      </c>
      <c r="G6" s="7">
        <f aca="true" t="shared" si="0" ref="G6:G12">SUM(B6:F6)</f>
        <v>128140850</v>
      </c>
      <c r="H6" s="5"/>
      <c r="I6" s="5"/>
      <c r="J6" s="5"/>
      <c r="K6" s="5"/>
      <c r="L6" s="5"/>
    </row>
    <row r="7" spans="1:12" ht="15">
      <c r="A7" s="4" t="s">
        <v>11</v>
      </c>
      <c r="B7" s="7">
        <v>8188124</v>
      </c>
      <c r="C7" s="7">
        <v>13857951</v>
      </c>
      <c r="D7" s="7">
        <v>94845719</v>
      </c>
      <c r="E7" s="7">
        <v>41806378</v>
      </c>
      <c r="F7" s="7">
        <v>543081322</v>
      </c>
      <c r="G7" s="7">
        <f t="shared" si="0"/>
        <v>701779494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44000000</v>
      </c>
      <c r="G8" s="7">
        <f t="shared" si="0"/>
        <v>44000000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483676691</v>
      </c>
      <c r="G9" s="7">
        <f t="shared" si="0"/>
        <v>483676691</v>
      </c>
      <c r="H9" s="5"/>
      <c r="I9" s="5"/>
      <c r="J9" s="5"/>
      <c r="K9" s="5"/>
      <c r="L9" s="5"/>
    </row>
    <row r="10" spans="1:12" ht="15">
      <c r="A10" s="4" t="s">
        <v>14</v>
      </c>
      <c r="B10" s="7">
        <v>27000</v>
      </c>
      <c r="C10" s="7"/>
      <c r="D10" s="7">
        <v>1800340</v>
      </c>
      <c r="E10" s="7">
        <v>3288000</v>
      </c>
      <c r="F10" s="7">
        <v>1818126159</v>
      </c>
      <c r="G10" s="7">
        <f t="shared" si="0"/>
        <v>1823241499</v>
      </c>
      <c r="H10" s="5"/>
      <c r="I10" s="5"/>
      <c r="J10" s="5"/>
      <c r="K10" s="5"/>
      <c r="L10" s="5"/>
    </row>
    <row r="11" spans="1:12" ht="15">
      <c r="A11" s="4" t="s">
        <v>15</v>
      </c>
      <c r="B11" s="7">
        <v>20000000</v>
      </c>
      <c r="C11" s="7"/>
      <c r="D11" s="7"/>
      <c r="E11" s="7"/>
      <c r="F11" s="7">
        <v>76407986</v>
      </c>
      <c r="G11" s="7">
        <f t="shared" si="0"/>
        <v>96407986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 t="shared" si="0"/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53721097</v>
      </c>
      <c r="C13" s="10">
        <f t="shared" si="1"/>
        <v>31291351</v>
      </c>
      <c r="D13" s="10">
        <f t="shared" si="1"/>
        <v>343807305</v>
      </c>
      <c r="E13" s="10">
        <f t="shared" si="1"/>
        <v>233733236</v>
      </c>
      <c r="F13" s="10">
        <f t="shared" si="1"/>
        <v>3286419575</v>
      </c>
      <c r="G13" s="11">
        <f t="shared" si="1"/>
        <v>3948972564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674829530</v>
      </c>
      <c r="G14" s="7">
        <v>39705307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53721097</v>
      </c>
      <c r="C15" s="13">
        <f>SUM(C13)</f>
        <v>31291351</v>
      </c>
      <c r="D15" s="13">
        <f>SUM(D13:D14)</f>
        <v>343807305</v>
      </c>
      <c r="E15" s="13">
        <f>SUM(E13:E14)</f>
        <v>233733236</v>
      </c>
      <c r="F15" s="13">
        <f>SUM(F13:F14)</f>
        <v>3961249105</v>
      </c>
      <c r="G15" s="13">
        <f>SUM(G13:G14)</f>
        <v>3988677871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>
        <v>6212168</v>
      </c>
      <c r="F16" s="7">
        <v>1220978051</v>
      </c>
      <c r="G16" s="7">
        <f aca="true" t="shared" si="2" ref="G16:G21">SUM(E16:F16)</f>
        <v>1227190219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22061805</v>
      </c>
      <c r="G17" s="7">
        <f t="shared" si="2"/>
        <v>22061805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311000000</v>
      </c>
      <c r="G18" s="7">
        <f t="shared" si="2"/>
        <v>311000000</v>
      </c>
      <c r="H18" s="5"/>
      <c r="I18" s="8"/>
      <c r="J18" s="8">
        <f>SUM(B25:E25)</f>
        <v>635124223</v>
      </c>
      <c r="K18" s="5"/>
      <c r="L18" s="5"/>
    </row>
    <row r="19" spans="1:12" ht="15">
      <c r="A19" s="4" t="s">
        <v>23</v>
      </c>
      <c r="B19" s="7">
        <v>689382</v>
      </c>
      <c r="C19" s="7">
        <v>2566000</v>
      </c>
      <c r="D19" s="7">
        <v>3679504</v>
      </c>
      <c r="E19" s="7">
        <v>12127000</v>
      </c>
      <c r="F19" s="7">
        <v>104378531</v>
      </c>
      <c r="G19" s="7">
        <f t="shared" si="2"/>
        <v>116505531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10799492</v>
      </c>
      <c r="G20" s="7">
        <f t="shared" si="2"/>
        <v>10799492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 t="shared" si="2"/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>SUM(B16:B22)</f>
        <v>689382</v>
      </c>
      <c r="C23" s="10">
        <f>SUM(C16:C22)</f>
        <v>2566000</v>
      </c>
      <c r="D23" s="10">
        <f>SUM(D16:D22)</f>
        <v>3679504</v>
      </c>
      <c r="E23" s="10">
        <f>SUM(E16:E22)</f>
        <v>18339168</v>
      </c>
      <c r="F23" s="10">
        <f>SUM(F16:F22)</f>
        <v>1669217879</v>
      </c>
      <c r="G23" s="10">
        <f>SUM(B23:F23)</f>
        <v>1694491933</v>
      </c>
      <c r="H23" s="5"/>
      <c r="I23" s="8"/>
      <c r="J23" s="8"/>
      <c r="K23" s="5"/>
      <c r="L23" s="5"/>
    </row>
    <row r="24" spans="1:12" ht="15">
      <c r="A24" s="9" t="s">
        <v>28</v>
      </c>
      <c r="B24" s="7">
        <f>SUM(B25:B26)</f>
        <v>53031715</v>
      </c>
      <c r="C24" s="7">
        <f>SUM(C25:C26)</f>
        <v>28725351</v>
      </c>
      <c r="D24" s="7">
        <f>SUM(D25:D26)</f>
        <v>340127801</v>
      </c>
      <c r="E24" s="7">
        <f>SUM(E25:E26)</f>
        <v>215394068</v>
      </c>
      <c r="F24" s="7">
        <f>SUM(F25:F26)</f>
        <v>2292031226</v>
      </c>
      <c r="G24" s="7">
        <f>SUM(B26:F26)</f>
        <v>2294185938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53023777</v>
      </c>
      <c r="C25" s="7">
        <v>28415240</v>
      </c>
      <c r="D25" s="7">
        <v>340061019</v>
      </c>
      <c r="E25" s="7">
        <v>213624187</v>
      </c>
      <c r="F25" s="7"/>
      <c r="G25" s="7"/>
      <c r="H25" s="5"/>
      <c r="I25" s="5"/>
      <c r="J25" s="5"/>
      <c r="K25" s="5"/>
      <c r="L25" s="5"/>
    </row>
    <row r="26" spans="1:12" ht="15">
      <c r="A26" s="15" t="s">
        <v>30</v>
      </c>
      <c r="B26" s="7">
        <v>7938</v>
      </c>
      <c r="C26" s="7">
        <v>310111</v>
      </c>
      <c r="D26" s="7">
        <v>66782</v>
      </c>
      <c r="E26" s="7">
        <v>1769881</v>
      </c>
      <c r="F26" s="7">
        <v>2292031226</v>
      </c>
      <c r="G26" s="7">
        <v>2294185983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53721097</v>
      </c>
      <c r="C27" s="13">
        <f t="shared" si="3"/>
        <v>31291351</v>
      </c>
      <c r="D27" s="13">
        <f t="shared" si="3"/>
        <v>343807305</v>
      </c>
      <c r="E27" s="13">
        <f t="shared" si="3"/>
        <v>233733236</v>
      </c>
      <c r="F27" s="13">
        <f t="shared" si="3"/>
        <v>3961249105</v>
      </c>
      <c r="G27" s="13">
        <f t="shared" si="3"/>
        <v>3988677871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5" ht="15">
      <c r="C35" s="5"/>
      <c r="D35" s="5"/>
      <c r="E35" s="16">
        <f>SUM(B24:E24)</f>
        <v>637278935</v>
      </c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&amp;R1.melléklet4/2018.(II. 14.) önkormányzati rendelethez*</oddHeader>
    <oddFooter>&amp;LMódosította: 13/2018. (VIII. 23.) önkormányzati rendelet 2. §. Hatályos: 2018. VIII.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2018-08-15T08:37:12Z</dcterms:created>
  <dcterms:modified xsi:type="dcterms:W3CDTF">2018-08-24T09:12:23Z</dcterms:modified>
  <cp:category/>
  <cp:version/>
  <cp:contentType/>
  <cp:contentStatus/>
</cp:coreProperties>
</file>