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<sst xmlns="http://schemas.openxmlformats.org/spreadsheetml/2006/main" count="64" uniqueCount="53">
  <si>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</si>
  <si>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</si>
  <si>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</si>
  <si>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</si>
  <si>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</si>
  <si>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</si>
  <si>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</si>
  <si>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</si>
  <si>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</si>
  <si>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</si>
  <si>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</si>
  <si>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</si>
  <si>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</si>
  <si>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</si>
  <si>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</si>
  <si>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</si>
  <si>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</si>
  <si>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</si>
  <si>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Gépek, berendezések értékesítése</t>
  </si>
  <si>
    <t>11.</t>
  </si>
  <si>
    <t>Tárgyi eszközök, immat.javak értékesítése:</t>
  </si>
  <si>
    <t>12.</t>
  </si>
  <si>
    <t>Egyéb önkorm.vagyon bérbead.szárm.bevétel</t>
  </si>
  <si>
    <t>13.</t>
  </si>
  <si>
    <t>14.</t>
  </si>
  <si>
    <t>Sajátos felhalmozási és tőkebevételek:</t>
  </si>
  <si>
    <t>15.</t>
  </si>
  <si>
    <t>Támog.ért felújítási bevétel fej.kez.előir.</t>
  </si>
  <si>
    <t>16.</t>
  </si>
  <si>
    <t>17.</t>
  </si>
  <si>
    <t>Támog.ért felh.bevétel többcélú kistérségi társulástól</t>
  </si>
  <si>
    <t>18.</t>
  </si>
  <si>
    <t>Támogatásértékű felhalmozási bevételek:</t>
  </si>
  <si>
    <t>19.</t>
  </si>
  <si>
    <t>Felújítási célú pénze.átvétel vállalkozástól</t>
  </si>
  <si>
    <t>Felhalmozási célú pénzeszköz átvétel</t>
  </si>
  <si>
    <t>Pénzforgalom nélküli bevételek: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</si>
  <si>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</si>
  <si>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</si>
  <si>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</si>
  <si>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</si>
  <si>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</si>
  <si>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pénzeszköz átadás Áh-n kívülre</t>
  </si>
  <si>
    <t>Felhalmozási célú tartalék</t>
  </si>
  <si>
    <t>Felhalmozási kiadások összesen:</t>
  </si>
  <si>
    <t>2013. évi terv</t>
  </si>
  <si>
    <t>1-6. hó mód</t>
  </si>
  <si>
    <t>Előző évek pénzmaradv.felhalmozási célú igv.</t>
  </si>
  <si>
    <t>Felhalmozási célú pénzeszköz átvét Áh-n kívülről:</t>
  </si>
  <si>
    <t>Egyéb önkorm.vagyon üzem.,konc. szárm.bev.</t>
  </si>
  <si>
    <t>Befektetési célú részesedés vásárlás</t>
  </si>
  <si>
    <t>Eltérés</t>
  </si>
  <si>
    <t>Támog.ért beruh.bevétel fej.kez.előirányzattól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</si>
</sst>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2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2" borderId="1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39"/>
  <sheetViews>
    <sheetView tabSelected="1" view="pageLayout" zoomScaleNormal="110" zoomScaleSheetLayoutView="100" workbookViewId="0" topLeftCell="A1">
      <selection activeCell="C7" sqref="C7"/>
    </sheetView>
  </sheetViews>
  <sheetFormatPr defaultColWidth="9.140625" defaultRowHeight="12.75"/>
  <cols>
    <col min="1" max="1" width="4.57421875" style="0" customWidth="1"/>
    <col min="2" max="2" width="5.8515625" style="1" customWidth="1"/>
    <col min="3" max="3" width="49.28125" style="0" customWidth="1"/>
    <col min="4" max="4" width="8.8515625" style="0" customWidth="1"/>
    <col min="5" max="5" width="9.00390625" style="0" customWidth="1"/>
    <col min="6" max="6" width="8.8515625" style="0" customWidth="1"/>
    <col min="7" max="7" width="8.00390625" style="0" customWidth="1"/>
    <col min="8" max="8" width="10.140625" style="0" customWidth="1"/>
  </cols>
  <sheetData>
    <row r="4" spans="2:6" s="2" customFormat="1" ht="29.25" customHeight="1">
      <c r="B4" s="3" t="s">
        <v>0</v>
      </c>
      <c r="C4" s="3" t="s">
        <v>1</v>
      </c>
      <c r="D4" s="3" t="s">
        <v>45</v>
      </c>
      <c r="E4" s="3" t="s">
        <v>46</v>
      </c>
      <c r="F4" s="3" t="s">
        <v>51</v>
      </c>
    </row>
    <row r="5" spans="2:6" s="2" customFormat="1" ht="14.25">
      <c r="B5" s="4"/>
      <c r="C5" s="5" t="s">
        <v>2</v>
      </c>
      <c r="D5" s="4"/>
      <c r="E5" s="4"/>
      <c r="F5" s="4"/>
    </row>
    <row r="6" spans="2:6" ht="12.75">
      <c r="B6" s="32" t="s">
        <v>3</v>
      </c>
      <c r="C6" s="7" t="s">
        <v>8</v>
      </c>
      <c r="D6" s="6">
        <v>0</v>
      </c>
      <c r="E6" s="6">
        <v>0</v>
      </c>
      <c r="F6" s="6">
        <f>E6-D6</f>
        <v>0</v>
      </c>
    </row>
    <row r="7" spans="2:6" ht="12.75">
      <c r="B7" s="32" t="s">
        <v>4</v>
      </c>
      <c r="C7" s="7" t="s">
        <v>10</v>
      </c>
      <c r="D7" s="6">
        <v>0</v>
      </c>
      <c r="E7" s="6">
        <v>0</v>
      </c>
      <c r="F7" s="6">
        <f aca="true" t="shared" si="0" ref="F7:F25">E7-D7</f>
        <v>0</v>
      </c>
    </row>
    <row r="8" spans="2:6" ht="12.75">
      <c r="B8" s="32" t="s">
        <v>5</v>
      </c>
      <c r="C8" s="10" t="s">
        <v>12</v>
      </c>
      <c r="D8" s="6">
        <v>0</v>
      </c>
      <c r="E8" s="6">
        <v>0</v>
      </c>
      <c r="F8" s="6">
        <f t="shared" si="0"/>
        <v>0</v>
      </c>
    </row>
    <row r="9" spans="2:6" ht="12.75">
      <c r="B9" s="8" t="s">
        <v>6</v>
      </c>
      <c r="C9" s="9" t="s">
        <v>14</v>
      </c>
      <c r="D9" s="8">
        <f>SUM(D6:D8)</f>
        <v>0</v>
      </c>
      <c r="E9" s="8">
        <f>SUM(E6:E8)</f>
        <v>0</v>
      </c>
      <c r="F9" s="6">
        <f t="shared" si="0"/>
        <v>0</v>
      </c>
    </row>
    <row r="10" spans="2:6" ht="12.75">
      <c r="B10" s="32" t="s">
        <v>7</v>
      </c>
      <c r="C10" s="7" t="s">
        <v>16</v>
      </c>
      <c r="D10" s="6">
        <v>0</v>
      </c>
      <c r="E10" s="6">
        <v>0</v>
      </c>
      <c r="F10" s="6">
        <f t="shared" si="0"/>
        <v>0</v>
      </c>
    </row>
    <row r="11" spans="2:6" ht="12.75">
      <c r="B11" s="32" t="s">
        <v>9</v>
      </c>
      <c r="C11" s="7" t="s">
        <v>18</v>
      </c>
      <c r="D11" s="6">
        <v>0</v>
      </c>
      <c r="E11" s="6">
        <v>0</v>
      </c>
      <c r="F11" s="6">
        <f t="shared" si="0"/>
        <v>0</v>
      </c>
    </row>
    <row r="12" spans="2:6" ht="13.5" customHeight="1">
      <c r="B12" s="8" t="s">
        <v>11</v>
      </c>
      <c r="C12" s="9" t="s">
        <v>20</v>
      </c>
      <c r="D12" s="8">
        <v>0</v>
      </c>
      <c r="E12" s="8">
        <v>0</v>
      </c>
      <c r="F12" s="6">
        <f t="shared" si="0"/>
        <v>0</v>
      </c>
    </row>
    <row r="13" spans="2:6" ht="12.75">
      <c r="B13" s="32" t="s">
        <v>13</v>
      </c>
      <c r="C13" s="7" t="s">
        <v>22</v>
      </c>
      <c r="D13" s="6">
        <v>0</v>
      </c>
      <c r="E13" s="6">
        <v>0</v>
      </c>
      <c r="F13" s="6">
        <f t="shared" si="0"/>
        <v>0</v>
      </c>
    </row>
    <row r="14" spans="2:6" ht="12.75">
      <c r="B14" s="32" t="s">
        <v>15</v>
      </c>
      <c r="C14" s="31" t="s">
        <v>49</v>
      </c>
      <c r="D14" s="6">
        <v>0</v>
      </c>
      <c r="E14" s="6">
        <v>0</v>
      </c>
      <c r="F14" s="6">
        <f t="shared" si="0"/>
        <v>0</v>
      </c>
    </row>
    <row r="15" spans="2:6" ht="12.75">
      <c r="B15" s="8" t="s">
        <v>17</v>
      </c>
      <c r="C15" s="9" t="s">
        <v>25</v>
      </c>
      <c r="D15" s="8">
        <f>D13+D14</f>
        <v>0</v>
      </c>
      <c r="E15" s="8">
        <f>E13+E14</f>
        <v>0</v>
      </c>
      <c r="F15" s="6">
        <f t="shared" si="0"/>
        <v>0</v>
      </c>
    </row>
    <row r="16" spans="2:6" ht="12.75">
      <c r="B16" s="32" t="s">
        <v>19</v>
      </c>
      <c r="C16" s="7" t="s">
        <v>27</v>
      </c>
      <c r="D16" s="6">
        <v>0</v>
      </c>
      <c r="E16" s="6">
        <v>0</v>
      </c>
      <c r="F16" s="6">
        <f t="shared" si="0"/>
        <v>0</v>
      </c>
    </row>
    <row r="17" spans="2:6" ht="13.5" customHeight="1">
      <c r="B17" s="32" t="s">
        <v>21</v>
      </c>
      <c r="C17" s="31" t="s">
        <v>52</v>
      </c>
      <c r="D17" s="6">
        <v>0</v>
      </c>
      <c r="E17" s="6">
        <v>9207</v>
      </c>
      <c r="F17" s="6">
        <f t="shared" si="0"/>
        <v>9207</v>
      </c>
    </row>
    <row r="18" spans="2:6" ht="14.25" customHeight="1">
      <c r="B18" s="32" t="s">
        <v>23</v>
      </c>
      <c r="C18" s="7" t="s">
        <v>30</v>
      </c>
      <c r="D18" s="6">
        <v>0</v>
      </c>
      <c r="E18" s="6">
        <v>0</v>
      </c>
      <c r="F18" s="6">
        <f t="shared" si="0"/>
        <v>0</v>
      </c>
    </row>
    <row r="19" spans="2:6" s="11" customFormat="1" ht="13.5" customHeight="1">
      <c r="B19" s="8" t="s">
        <v>24</v>
      </c>
      <c r="C19" s="9" t="s">
        <v>32</v>
      </c>
      <c r="D19" s="8">
        <f>D16+D17+D18</f>
        <v>0</v>
      </c>
      <c r="E19" s="8">
        <f>E16+E17+E18</f>
        <v>9207</v>
      </c>
      <c r="F19" s="6">
        <f t="shared" si="0"/>
        <v>9207</v>
      </c>
    </row>
    <row r="20" spans="2:6" ht="14.25" customHeight="1">
      <c r="B20" s="32" t="s">
        <v>26</v>
      </c>
      <c r="C20" s="7" t="s">
        <v>34</v>
      </c>
      <c r="D20" s="6">
        <v>0</v>
      </c>
      <c r="E20" s="6">
        <v>0</v>
      </c>
      <c r="F20" s="6">
        <f t="shared" si="0"/>
        <v>0</v>
      </c>
    </row>
    <row r="21" spans="2:6" ht="13.5" customHeight="1">
      <c r="B21" s="32" t="s">
        <v>28</v>
      </c>
      <c r="C21" s="7" t="s">
        <v>35</v>
      </c>
      <c r="D21" s="6">
        <v>0</v>
      </c>
      <c r="E21" s="6">
        <v>0</v>
      </c>
      <c r="F21" s="6">
        <f t="shared" si="0"/>
        <v>0</v>
      </c>
    </row>
    <row r="22" spans="2:6" ht="14.25" customHeight="1">
      <c r="B22" s="8" t="s">
        <v>29</v>
      </c>
      <c r="C22" s="9" t="s">
        <v>48</v>
      </c>
      <c r="D22" s="8">
        <v>0</v>
      </c>
      <c r="E22" s="8">
        <v>0</v>
      </c>
      <c r="F22" s="6">
        <f t="shared" si="0"/>
        <v>0</v>
      </c>
    </row>
    <row r="23" spans="2:6" ht="12.75">
      <c r="B23" s="32" t="s">
        <v>31</v>
      </c>
      <c r="C23" s="31" t="s">
        <v>47</v>
      </c>
      <c r="D23" s="6">
        <v>3600</v>
      </c>
      <c r="E23" s="6">
        <v>0</v>
      </c>
      <c r="F23" s="6">
        <f t="shared" si="0"/>
        <v>-3600</v>
      </c>
    </row>
    <row r="24" spans="2:6" ht="13.5" customHeight="1">
      <c r="B24" s="8" t="s">
        <v>33</v>
      </c>
      <c r="C24" s="9" t="s">
        <v>36</v>
      </c>
      <c r="D24" s="8">
        <f>SUM(D23)</f>
        <v>3600</v>
      </c>
      <c r="E24" s="8">
        <v>0</v>
      </c>
      <c r="F24" s="6">
        <f t="shared" si="0"/>
        <v>-3600</v>
      </c>
    </row>
    <row r="25" spans="2:6" ht="15.75" customHeight="1">
      <c r="B25" s="12"/>
      <c r="C25" s="13" t="s">
        <v>37</v>
      </c>
      <c r="D25" s="24">
        <f>SUM(D9+D12+D15+D19+D22+D24)</f>
        <v>3600</v>
      </c>
      <c r="E25" s="24">
        <f>SUM(E9+E12+E15+E19+E22+E24)</f>
        <v>9207</v>
      </c>
      <c r="F25" s="33">
        <f t="shared" si="0"/>
        <v>5607</v>
      </c>
    </row>
    <row r="26" spans="2:6" ht="16.5" customHeight="1">
      <c r="B26" s="14"/>
      <c r="C26" s="15"/>
      <c r="D26" s="16"/>
      <c r="E26" s="16"/>
      <c r="F26" s="16"/>
    </row>
    <row r="27" spans="2:6" ht="12.75">
      <c r="B27" s="17"/>
      <c r="C27" s="18"/>
      <c r="D27" s="19"/>
      <c r="E27" s="19"/>
      <c r="F27" s="19"/>
    </row>
    <row r="28" spans="2:6" ht="12.75">
      <c r="B28" s="17"/>
      <c r="C28" s="18"/>
      <c r="D28" s="19"/>
      <c r="E28" s="19"/>
      <c r="F28" s="19"/>
    </row>
    <row r="29" spans="2:6" ht="13.5" customHeight="1">
      <c r="B29" s="20"/>
      <c r="C29" s="21"/>
      <c r="D29" s="22"/>
      <c r="E29" s="22"/>
      <c r="F29" s="22"/>
    </row>
    <row r="30" spans="2:6" ht="25.5" customHeight="1">
      <c r="B30" s="23" t="s">
        <v>0</v>
      </c>
      <c r="C30" s="24" t="s">
        <v>1</v>
      </c>
      <c r="D30" s="3" t="s">
        <v>45</v>
      </c>
      <c r="E30" s="3" t="s">
        <v>46</v>
      </c>
      <c r="F30" s="3" t="s">
        <v>51</v>
      </c>
    </row>
    <row r="31" spans="2:6" ht="15" customHeight="1">
      <c r="B31" s="25"/>
      <c r="C31" s="26" t="s">
        <v>38</v>
      </c>
      <c r="D31" s="27"/>
      <c r="E31" s="27"/>
      <c r="F31" s="27"/>
    </row>
    <row r="32" spans="2:6" ht="13.5" customHeight="1">
      <c r="B32" s="6" t="s">
        <v>3</v>
      </c>
      <c r="C32" s="7" t="s">
        <v>39</v>
      </c>
      <c r="D32" s="6">
        <v>0</v>
      </c>
      <c r="E32" s="6">
        <v>5318</v>
      </c>
      <c r="F32" s="6">
        <f aca="true" t="shared" si="1" ref="F32:F38">E32-D32</f>
        <v>5318</v>
      </c>
    </row>
    <row r="33" spans="2:6" ht="12.75">
      <c r="B33" s="6" t="s">
        <v>4</v>
      </c>
      <c r="C33" s="7" t="s">
        <v>40</v>
      </c>
      <c r="D33" s="6">
        <v>3600</v>
      </c>
      <c r="E33" s="6">
        <v>3889</v>
      </c>
      <c r="F33" s="6">
        <f t="shared" si="1"/>
        <v>289</v>
      </c>
    </row>
    <row r="34" spans="2:6" ht="12.75">
      <c r="B34" s="6" t="s">
        <v>5</v>
      </c>
      <c r="C34" s="7" t="s">
        <v>41</v>
      </c>
      <c r="D34" s="6"/>
      <c r="E34" s="6"/>
      <c r="F34" s="6">
        <f t="shared" si="1"/>
        <v>0</v>
      </c>
    </row>
    <row r="35" spans="2:6" ht="12.75">
      <c r="B35" s="6" t="s">
        <v>6</v>
      </c>
      <c r="C35" s="7" t="s">
        <v>42</v>
      </c>
      <c r="D35" s="6"/>
      <c r="E35" s="6"/>
      <c r="F35" s="6">
        <f t="shared" si="1"/>
        <v>0</v>
      </c>
    </row>
    <row r="36" spans="2:6" ht="12.75">
      <c r="B36" s="6" t="s">
        <v>7</v>
      </c>
      <c r="C36" s="31" t="s">
        <v>50</v>
      </c>
      <c r="D36" s="6">
        <v>0</v>
      </c>
      <c r="E36" s="6">
        <v>0</v>
      </c>
      <c r="F36" s="6">
        <f t="shared" si="1"/>
        <v>0</v>
      </c>
    </row>
    <row r="37" spans="2:6" ht="12.75">
      <c r="B37" s="6" t="s">
        <v>9</v>
      </c>
      <c r="C37" s="7" t="s">
        <v>43</v>
      </c>
      <c r="D37" s="6">
        <v>0</v>
      </c>
      <c r="E37" s="6">
        <v>0</v>
      </c>
      <c r="F37" s="6">
        <f t="shared" si="1"/>
        <v>0</v>
      </c>
    </row>
    <row r="38" spans="2:6" ht="16.5" customHeight="1">
      <c r="B38" s="28"/>
      <c r="C38" s="29" t="s">
        <v>44</v>
      </c>
      <c r="D38" s="3">
        <f>SUM(D32:D37)</f>
        <v>3600</v>
      </c>
      <c r="E38" s="3">
        <f>SUM(E32:E37)</f>
        <v>9207</v>
      </c>
      <c r="F38" s="33">
        <f t="shared" si="1"/>
        <v>5607</v>
      </c>
    </row>
    <row r="39" ht="12.75">
      <c r="B39" s="30"/>
    </row>
    <row r="40" ht="16.5" customHeight="1"/>
    <row r="41" ht="15.75" customHeight="1"/>
    <row r="44" ht="17.25" customHeight="1"/>
  </sheetData>
  <sheetProtection/>
  <printOptions/>
  <pageMargins left="0.7875" right="0.7875" top="1.1354166666666667" bottom="0.9840277777777778" header="0.5118055555555556" footer="0.5118055555555556"/>
  <pageSetup horizontalDpi="300" verticalDpi="300" orientation="portrait" paperSize="9" r:id="rId1"/>
  <headerFooter alignWithMargins="0">
    <oddHeader>&amp;C&amp;11 &amp;X11&amp;X 4. melléklet
a 3/2013. (III.12.) önkormányzati rendelethez
Nikla Község Önkormányzat Képviselőtestületének
 2013. évi felhalmozási célú bevételei és kiadásai</oddHeader>
    <oddFooter>&amp;L&amp;X11&amp;X A 7/2013. (IX.11.) önkormányzati rendelet 11. §-ának megfelelően megállapított szöveg.
Hatályos: 2013. szeptember 12.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2013-09-13T10:23:48Z</cp:lastPrinted>
  <dcterms:created xsi:type="dcterms:W3CDTF">2013-08-30T08:56:15Z</dcterms:created>
  <dcterms:modified xsi:type="dcterms:W3CDTF">2013-09-13T10:23:57Z</dcterms:modified>
  <cp:category/>
  <cp:version/>
  <cp:contentType/>
  <cp:contentStatus/>
</cp:coreProperties>
</file>