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13_ncr:1_{1F5C2110-47AD-4E78-A887-D91EF3CF2C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7" i="1" l="1"/>
  <c r="C96" i="1"/>
  <c r="C95" i="1"/>
  <c r="C94" i="1"/>
  <c r="C93" i="1"/>
  <c r="C92" i="1"/>
  <c r="C91" i="1"/>
  <c r="C90" i="1"/>
  <c r="C89" i="1"/>
  <c r="C88" i="1"/>
  <c r="D87" i="1"/>
  <c r="C86" i="1"/>
  <c r="C85" i="1"/>
  <c r="C84" i="1"/>
  <c r="C83" i="1"/>
  <c r="D82" i="1"/>
  <c r="C81" i="1"/>
  <c r="C80" i="1"/>
  <c r="C79" i="1"/>
  <c r="C78" i="1"/>
  <c r="C77" i="1"/>
  <c r="C76" i="1"/>
  <c r="C75" i="1"/>
  <c r="D74" i="1"/>
  <c r="C73" i="1"/>
  <c r="C72" i="1"/>
  <c r="C71" i="1"/>
  <c r="C70" i="1"/>
  <c r="C69" i="1"/>
  <c r="C68" i="1"/>
  <c r="C67" i="1"/>
  <c r="C66" i="1"/>
  <c r="C65" i="1"/>
  <c r="C64" i="1"/>
  <c r="C63" i="1"/>
  <c r="D62" i="1"/>
  <c r="C61" i="1"/>
  <c r="C60" i="1"/>
  <c r="C59" i="1"/>
  <c r="C58" i="1"/>
  <c r="C62" i="1" s="1"/>
  <c r="D57" i="1"/>
  <c r="C56" i="1"/>
  <c r="C55" i="1"/>
  <c r="C54" i="1"/>
  <c r="C53" i="1"/>
  <c r="C52" i="1"/>
  <c r="C51" i="1"/>
  <c r="C50" i="1"/>
  <c r="C49" i="1"/>
  <c r="D47" i="1"/>
  <c r="C46" i="1"/>
  <c r="C45" i="1"/>
  <c r="C44" i="1"/>
  <c r="C43" i="1"/>
  <c r="C42" i="1"/>
  <c r="D41" i="1"/>
  <c r="C40" i="1"/>
  <c r="C41" i="1" s="1"/>
  <c r="C39" i="1"/>
  <c r="D38" i="1"/>
  <c r="C37" i="1"/>
  <c r="C36" i="1"/>
  <c r="C35" i="1"/>
  <c r="C34" i="1"/>
  <c r="C33" i="1"/>
  <c r="C32" i="1"/>
  <c r="C31" i="1"/>
  <c r="D30" i="1"/>
  <c r="C29" i="1"/>
  <c r="C28" i="1"/>
  <c r="C30" i="1" s="1"/>
  <c r="D27" i="1"/>
  <c r="C26" i="1"/>
  <c r="C25" i="1"/>
  <c r="C24" i="1"/>
  <c r="C27" i="1" s="1"/>
  <c r="C23" i="1"/>
  <c r="D21" i="1"/>
  <c r="C20" i="1"/>
  <c r="C19" i="1"/>
  <c r="C18" i="1"/>
  <c r="C21" i="1" s="1"/>
  <c r="D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97" i="1" l="1"/>
  <c r="D48" i="1"/>
  <c r="D98" i="1" s="1"/>
  <c r="C47" i="1"/>
  <c r="C82" i="1"/>
  <c r="C87" i="1"/>
  <c r="C17" i="1"/>
  <c r="C22" i="1" s="1"/>
  <c r="D22" i="1"/>
  <c r="C57" i="1"/>
  <c r="C38" i="1"/>
  <c r="C74" i="1"/>
  <c r="C48" i="1"/>
  <c r="C98" i="1" l="1"/>
</calcChain>
</file>

<file path=xl/sharedStrings.xml><?xml version="1.0" encoding="utf-8"?>
<sst xmlns="http://schemas.openxmlformats.org/spreadsheetml/2006/main" count="100" uniqueCount="100">
  <si>
    <t>Sorszám</t>
  </si>
  <si>
    <t>Összesen</t>
  </si>
  <si>
    <t xml:space="preserve"> Önkormányzatok és önkormányzati hivatalok jogalkotó és általános igazgatási tevékenysége</t>
  </si>
  <si>
    <t>Törvény szerinti illetmények, munkabérek  K1101</t>
  </si>
  <si>
    <t>Normatív jutalmak   K1102</t>
  </si>
  <si>
    <t>Céljuttatás, projektprémium</t>
  </si>
  <si>
    <t>Készenléti, ügyeleti, helyettesítési díj, túlóra, túlszolgálat</t>
  </si>
  <si>
    <t>Végkielégítés</t>
  </si>
  <si>
    <t>Jubileumi jutalom   K1106</t>
  </si>
  <si>
    <t>Béren kívüli juttatások   K1107</t>
  </si>
  <si>
    <t>Ruházati költségtérítés</t>
  </si>
  <si>
    <t>Közlekedési költségtérítés 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</si>
  <si>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</si>
  <si>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</si>
  <si>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</si>
  <si>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</si>
  <si>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 K11</t>
  </si>
  <si>
    <t>Választott tisztségviselők juttatásai    K121</t>
  </si>
  <si>
    <t>Munkavégzésre irányuló egyéb jogviszonyban nem saját foglalkoztatottnak fizetett juttatások   K122</t>
  </si>
  <si>
    <t>Egyéb külső személyi juttatások</t>
  </si>
  <si>
    <t>Külső személyi juttatások (=15+16+17)   K12</t>
  </si>
  <si>
    <t>Személyi juttatások (=14+18)    K1</t>
  </si>
  <si>
    <t xml:space="preserve">Munkaadókat terhelő járulékok és szociális hozzájárulási adó        K2                                                                        </t>
  </si>
  <si>
    <t>Szakmai anyagok beszerzése    K311</t>
  </si>
  <si>
    <t>Üzemeltetési anyagok beszerzése    K312</t>
  </si>
  <si>
    <t>Árubeszerzés</t>
  </si>
  <si>
    <t>Készletbeszerzés (=21+22+23)    K31</t>
  </si>
  <si>
    <t>Informatikai szolgáltatások igénybevétele   K321</t>
  </si>
  <si>
    <t>Egyéb kommunikációs szolgáltatások   K322</t>
  </si>
  <si>
    <t>Kommunikációs szolgáltatások (=25+26)   K32</t>
  </si>
  <si>
    <t>Közüzemi díjak    K311</t>
  </si>
  <si>
    <t>Vásárolt élelmezés   K332</t>
  </si>
  <si>
    <t>Bérleti és lízing díjak</t>
  </si>
  <si>
    <t>Karbantartási, kisjavítási szolgáltatások   K334</t>
  </si>
  <si>
    <t>Közvetített szolgáltatások    K335</t>
  </si>
  <si>
    <t>Szakmai tevékenységet segítő szolgáltatások    K336</t>
  </si>
  <si>
    <t>Egyéb szolgáltatások   K337</t>
  </si>
  <si>
    <t>Szolgáltatási kiadások (=28+…+34)   K33</t>
  </si>
  <si>
    <t>Kiküldetések kiadásai   K341</t>
  </si>
  <si>
    <t>Reklám- és propagandakiadások</t>
  </si>
  <si>
    <t>Kiküldetések, reklám- és propagandakiadások (=36+37)   K341</t>
  </si>
  <si>
    <t>Működési célú előzetesen felszámított általános forgalmi adó   K351</t>
  </si>
  <si>
    <t>Fizetendő általános forgalmi adó     K352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</si>
  <si>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</si>
  <si>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</si>
  <si>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</si>
  <si>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 K35</t>
  </si>
  <si>
    <t>Dologi kiadások (=24+27+35+38+44) 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</si>
  <si>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</si>
  <si>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</si>
  <si>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</si>
  <si>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</si>
  <si>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</si>
  <si>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</si>
  <si>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</si>
  <si>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   K48</t>
  </si>
  <si>
    <t>Ellátottak pénzbeli juttatásai (=46+...+53)    K4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</si>
  <si>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</si>
  <si>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</si>
  <si>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</si>
  <si>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</si>
  <si>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</si>
  <si>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</si>
  <si>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</si>
  <si>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</si>
  <si>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</si>
  <si>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</si>
  <si>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</si>
  <si>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</si>
  <si>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</si>
  <si>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</si>
  <si>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   K512</t>
  </si>
  <si>
    <t>Tartalékok   K513</t>
  </si>
  <si>
    <t>Egyéb működési célú kiadások (=55+59+…+70)    K5</t>
  </si>
  <si>
    <t>Immateriális javak beszerzése, létesítése   K61</t>
  </si>
  <si>
    <t>Ingatlanok beszerzése, létesítése   K62</t>
  </si>
  <si>
    <t>Informatikai eszközök beszerzése, létesítése   K63</t>
  </si>
  <si>
    <t>Egyéb tárgyi eszközök beszerzése, létesítése   K64</t>
  </si>
  <si>
    <t>Részesedések beszerzése</t>
  </si>
  <si>
    <t>Meglévő részesedések növeléséhez kapcsolódó kiadások</t>
  </si>
  <si>
    <t>Beruházási célú előzetesen felszámított általános forgalmi adó    K67</t>
  </si>
  <si>
    <t>Beruházások (=72+…+78)   K6</t>
  </si>
  <si>
    <t>Ingatlanok felújítása    K71</t>
  </si>
  <si>
    <t>Informatikai eszközök felújítása</t>
  </si>
  <si>
    <t xml:space="preserve">Egyéb tárgyi eszközök felújítása </t>
  </si>
  <si>
    <t>Felújítási célú előzetesen felszámított általános forgalmi adó   K74</t>
  </si>
  <si>
    <t>Felújítások (=80+...+83)   K7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</si>
  <si>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</si>
  <si>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</si>
  <si>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</si>
  <si>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</si>
  <si>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</si>
  <si>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</si>
  <si>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</si>
  <si>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</si>
  <si>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</si>
  <si>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   K8</t>
  </si>
  <si>
    <t>Költségvetési kiadások (=19+20+45+54+71+79+84+94)   K1-K8</t>
  </si>
  <si>
    <t>12/3. melléklet az 5/2020.(II.28.) önkormányzati rendelethez</t>
  </si>
  <si>
    <t>Csávolyi Napközi Otthonos Óvoda             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</si>
</sst>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164" fontId="1" fillId="2" borderId="6" xfId="0" applyNumberFormat="1" applyFont="1" applyFill="1" applyBorder="1"/>
    <xf numFmtId="164" fontId="1" fillId="0" borderId="5" xfId="0" applyNumberFormat="1" applyFont="1" applyBorder="1"/>
    <xf numFmtId="0" fontId="1" fillId="0" borderId="7" xfId="0" applyFont="1" applyBorder="1"/>
    <xf numFmtId="0" fontId="1" fillId="0" borderId="8" xfId="0" applyFont="1" applyBorder="1"/>
    <xf numFmtId="164" fontId="1" fillId="2" borderId="9" xfId="0" applyNumberFormat="1" applyFont="1" applyFill="1" applyBorder="1"/>
    <xf numFmtId="164" fontId="1" fillId="0" borderId="8" xfId="0" applyNumberFormat="1" applyFont="1" applyBorder="1"/>
    <xf numFmtId="0" fontId="2" fillId="0" borderId="7" xfId="0" applyFont="1" applyBorder="1"/>
    <xf numFmtId="0" fontId="2" fillId="3" borderId="8" xfId="0" applyFont="1" applyFill="1" applyBorder="1"/>
    <xf numFmtId="164" fontId="2" fillId="3" borderId="9" xfId="0" applyNumberFormat="1" applyFont="1" applyFill="1" applyBorder="1"/>
    <xf numFmtId="164" fontId="2" fillId="3" borderId="8" xfId="0" applyNumberFormat="1" applyFont="1" applyFill="1" applyBorder="1"/>
    <xf numFmtId="0" fontId="2" fillId="4" borderId="8" xfId="0" applyFont="1" applyFill="1" applyBorder="1"/>
    <xf numFmtId="164" fontId="2" fillId="4" borderId="9" xfId="0" applyNumberFormat="1" applyFont="1" applyFill="1" applyBorder="1"/>
    <xf numFmtId="164" fontId="2" fillId="4" borderId="8" xfId="0" applyNumberFormat="1" applyFont="1" applyFill="1" applyBorder="1"/>
    <xf numFmtId="164" fontId="2" fillId="5" borderId="9" xfId="0" applyNumberFormat="1" applyFont="1" applyFill="1" applyBorder="1"/>
    <xf numFmtId="164" fontId="2" fillId="5" borderId="8" xfId="0" applyNumberFormat="1" applyFont="1" applyFill="1" applyBorder="1"/>
    <xf numFmtId="0" fontId="2" fillId="0" borderId="10" xfId="0" applyFont="1" applyBorder="1"/>
    <xf numFmtId="164" fontId="3" fillId="6" borderId="12" xfId="0" applyNumberFormat="1" applyFont="1" applyFill="1" applyBorder="1"/>
    <xf numFmtId="164" fontId="3" fillId="6" borderId="11" xfId="0" applyNumberFormat="1" applyFont="1" applyFill="1" applyBorder="1"/>
    <xf numFmtId="0" fontId="1" fillId="0" borderId="8" xfId="0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" fillId="0" borderId="8" xfId="0" applyFont="1" applyBorder="1" applyAlignment="1"/>
    <xf numFmtId="0" fontId="2" fillId="5" borderId="8" xfId="0" applyFont="1" applyFill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view="pageBreakPreview" topLeftCell="A79" zoomScale="60" zoomScaleNormal="100" workbookViewId="0">
      <selection activeCell="B1" sqref="B1:D1"/>
    </sheetView>
  </sheetViews>
  <sheetFormatPr defaultRowHeight="14.5" x14ac:dyDescent="0.35"/>
  <cols>
    <col min="1" max="1" width="4.6328125" customWidth="1"/>
    <col min="2" max="2" width="58.1796875" customWidth="1"/>
    <col min="3" max="3" width="15.81640625" bestFit="1" customWidth="1"/>
    <col min="4" max="4" width="19.453125" customWidth="1"/>
  </cols>
  <sheetData>
    <row r="1" spans="1:4" x14ac:dyDescent="0.35">
      <c r="A1" s="1"/>
      <c r="B1" s="32" t="s">
        <v>98</v>
      </c>
      <c r="C1" s="32"/>
      <c r="D1" s="32"/>
    </row>
    <row r="2" spans="1:4" ht="15" thickBot="1" x14ac:dyDescent="0.4">
      <c r="A2" s="1"/>
      <c r="B2" s="1"/>
      <c r="C2" s="1"/>
      <c r="D2" s="1"/>
    </row>
    <row r="3" spans="1:4" ht="87" x14ac:dyDescent="0.35">
      <c r="A3" s="2" t="s">
        <v>0</v>
      </c>
      <c r="B3" s="3" t="s">
        <v>99</v>
      </c>
      <c r="C3" s="4" t="s">
        <v>1</v>
      </c>
      <c r="D3" s="5" t="s">
        <v>2</v>
      </c>
    </row>
    <row r="4" spans="1:4" x14ac:dyDescent="0.35">
      <c r="A4" s="6">
        <v>1</v>
      </c>
      <c r="B4" s="7" t="s">
        <v>3</v>
      </c>
      <c r="C4" s="8">
        <f t="shared" ref="C4:C16" si="0">SUM(D4:D4)</f>
        <v>23220372</v>
      </c>
      <c r="D4" s="9">
        <v>23220372</v>
      </c>
    </row>
    <row r="5" spans="1:4" x14ac:dyDescent="0.35">
      <c r="A5" s="10">
        <v>2</v>
      </c>
      <c r="B5" s="11" t="s">
        <v>4</v>
      </c>
      <c r="C5" s="12">
        <f t="shared" si="0"/>
        <v>0</v>
      </c>
      <c r="D5" s="13"/>
    </row>
    <row r="6" spans="1:4" x14ac:dyDescent="0.35">
      <c r="A6" s="10">
        <v>3</v>
      </c>
      <c r="B6" s="11" t="s">
        <v>5</v>
      </c>
      <c r="C6" s="12">
        <f t="shared" si="0"/>
        <v>0</v>
      </c>
      <c r="D6" s="13"/>
    </row>
    <row r="7" spans="1:4" x14ac:dyDescent="0.35">
      <c r="A7" s="10">
        <v>4</v>
      </c>
      <c r="B7" s="11" t="s">
        <v>6</v>
      </c>
      <c r="C7" s="12">
        <f t="shared" si="0"/>
        <v>0</v>
      </c>
      <c r="D7" s="13"/>
    </row>
    <row r="8" spans="1:4" x14ac:dyDescent="0.35">
      <c r="A8" s="10">
        <v>5</v>
      </c>
      <c r="B8" s="11" t="s">
        <v>7</v>
      </c>
      <c r="C8" s="12">
        <f t="shared" si="0"/>
        <v>0</v>
      </c>
      <c r="D8" s="13"/>
    </row>
    <row r="9" spans="1:4" x14ac:dyDescent="0.35">
      <c r="A9" s="10">
        <v>6</v>
      </c>
      <c r="B9" s="11" t="s">
        <v>8</v>
      </c>
      <c r="C9" s="12">
        <f t="shared" si="0"/>
        <v>0</v>
      </c>
      <c r="D9" s="13"/>
    </row>
    <row r="10" spans="1:4" x14ac:dyDescent="0.35">
      <c r="A10" s="10">
        <v>7</v>
      </c>
      <c r="B10" s="11" t="s">
        <v>9</v>
      </c>
      <c r="C10" s="12">
        <f t="shared" si="0"/>
        <v>2448218</v>
      </c>
      <c r="D10" s="13">
        <v>2448218</v>
      </c>
    </row>
    <row r="11" spans="1:4" x14ac:dyDescent="0.35">
      <c r="A11" s="10">
        <v>8</v>
      </c>
      <c r="B11" s="11" t="s">
        <v>10</v>
      </c>
      <c r="C11" s="12">
        <f t="shared" si="0"/>
        <v>0</v>
      </c>
      <c r="D11" s="13"/>
    </row>
    <row r="12" spans="1:4" x14ac:dyDescent="0.35">
      <c r="A12" s="10">
        <v>9</v>
      </c>
      <c r="B12" s="11" t="s">
        <v>11</v>
      </c>
      <c r="C12" s="12">
        <f t="shared" si="0"/>
        <v>534000</v>
      </c>
      <c r="D12" s="13">
        <v>534000</v>
      </c>
    </row>
    <row r="13" spans="1:4" x14ac:dyDescent="0.35">
      <c r="A13" s="10">
        <v>10</v>
      </c>
      <c r="B13" s="11" t="s">
        <v>12</v>
      </c>
      <c r="C13" s="12">
        <f t="shared" si="0"/>
        <v>0</v>
      </c>
      <c r="D13" s="13"/>
    </row>
    <row r="14" spans="1:4" x14ac:dyDescent="0.35">
      <c r="A14" s="10">
        <v>11</v>
      </c>
      <c r="B14" s="11" t="s">
        <v>13</v>
      </c>
      <c r="C14" s="12">
        <f t="shared" si="0"/>
        <v>0</v>
      </c>
      <c r="D14" s="13"/>
    </row>
    <row r="15" spans="1:4" x14ac:dyDescent="0.35">
      <c r="A15" s="10">
        <v>12</v>
      </c>
      <c r="B15" s="11" t="s">
        <v>14</v>
      </c>
      <c r="C15" s="12">
        <f t="shared" si="0"/>
        <v>0</v>
      </c>
      <c r="D15" s="13"/>
    </row>
    <row r="16" spans="1:4" x14ac:dyDescent="0.35">
      <c r="A16" s="10">
        <v>13</v>
      </c>
      <c r="B16" s="11" t="s">
        <v>15</v>
      </c>
      <c r="C16" s="12">
        <f t="shared" si="0"/>
        <v>0</v>
      </c>
      <c r="D16" s="13"/>
    </row>
    <row r="17" spans="1:4" x14ac:dyDescent="0.35">
      <c r="A17" s="14">
        <v>14</v>
      </c>
      <c r="B17" s="15" t="s">
        <v>16</v>
      </c>
      <c r="C17" s="16">
        <f>SUM(C4:C16)</f>
        <v>26202590</v>
      </c>
      <c r="D17" s="17">
        <f>SUM(D4:D16)</f>
        <v>26202590</v>
      </c>
    </row>
    <row r="18" spans="1:4" x14ac:dyDescent="0.35">
      <c r="A18" s="10">
        <v>15</v>
      </c>
      <c r="B18" s="11" t="s">
        <v>17</v>
      </c>
      <c r="C18" s="12">
        <f>SUM(D18:D18)</f>
        <v>0</v>
      </c>
      <c r="D18" s="13">
        <v>0</v>
      </c>
    </row>
    <row r="19" spans="1:4" ht="29" x14ac:dyDescent="0.35">
      <c r="A19" s="10">
        <v>16</v>
      </c>
      <c r="B19" s="26" t="s">
        <v>18</v>
      </c>
      <c r="C19" s="12">
        <f>SUM(D19:D19)</f>
        <v>720000</v>
      </c>
      <c r="D19" s="13">
        <v>720000</v>
      </c>
    </row>
    <row r="20" spans="1:4" x14ac:dyDescent="0.35">
      <c r="A20" s="10">
        <v>17</v>
      </c>
      <c r="B20" s="26" t="s">
        <v>19</v>
      </c>
      <c r="C20" s="12">
        <f>SUM(D20:D20)</f>
        <v>0</v>
      </c>
      <c r="D20" s="13"/>
    </row>
    <row r="21" spans="1:4" x14ac:dyDescent="0.35">
      <c r="A21" s="14">
        <v>18</v>
      </c>
      <c r="B21" s="27" t="s">
        <v>20</v>
      </c>
      <c r="C21" s="16">
        <f>SUM(C18:C20)</f>
        <v>720000</v>
      </c>
      <c r="D21" s="17">
        <f>SUM(D18:D20)</f>
        <v>720000</v>
      </c>
    </row>
    <row r="22" spans="1:4" x14ac:dyDescent="0.35">
      <c r="A22" s="14">
        <v>19</v>
      </c>
      <c r="B22" s="28" t="s">
        <v>21</v>
      </c>
      <c r="C22" s="19">
        <f>SUM(C21+C17)</f>
        <v>26922590</v>
      </c>
      <c r="D22" s="20">
        <f>SUM(D21+D17)</f>
        <v>26922590</v>
      </c>
    </row>
    <row r="23" spans="1:4" ht="29" x14ac:dyDescent="0.35">
      <c r="A23" s="10">
        <v>20</v>
      </c>
      <c r="B23" s="28" t="s">
        <v>22</v>
      </c>
      <c r="C23" s="19">
        <f>SUM(D23:D23)</f>
        <v>4411871</v>
      </c>
      <c r="D23" s="20">
        <v>4411871</v>
      </c>
    </row>
    <row r="24" spans="1:4" x14ac:dyDescent="0.35">
      <c r="A24" s="10">
        <v>21</v>
      </c>
      <c r="B24" s="11" t="s">
        <v>23</v>
      </c>
      <c r="C24" s="12">
        <f>SUM(D24:D24)</f>
        <v>260000</v>
      </c>
      <c r="D24" s="13">
        <v>260000</v>
      </c>
    </row>
    <row r="25" spans="1:4" x14ac:dyDescent="0.35">
      <c r="A25" s="10">
        <v>22</v>
      </c>
      <c r="B25" s="29" t="s">
        <v>24</v>
      </c>
      <c r="C25" s="12">
        <f>SUM(D25:D25)</f>
        <v>568149</v>
      </c>
      <c r="D25" s="13">
        <v>568149</v>
      </c>
    </row>
    <row r="26" spans="1:4" x14ac:dyDescent="0.35">
      <c r="A26" s="10">
        <v>23</v>
      </c>
      <c r="B26" s="26" t="s">
        <v>25</v>
      </c>
      <c r="C26" s="12">
        <f>SUM(D26:D26)</f>
        <v>0</v>
      </c>
      <c r="D26" s="13"/>
    </row>
    <row r="27" spans="1:4" x14ac:dyDescent="0.35">
      <c r="A27" s="14">
        <v>24</v>
      </c>
      <c r="B27" s="30" t="s">
        <v>26</v>
      </c>
      <c r="C27" s="21">
        <f>SUM(C24:C26)</f>
        <v>828149</v>
      </c>
      <c r="D27" s="22">
        <f>SUM(D24:D26)</f>
        <v>828149</v>
      </c>
    </row>
    <row r="28" spans="1:4" x14ac:dyDescent="0.35">
      <c r="A28" s="10">
        <v>25</v>
      </c>
      <c r="B28" s="26" t="s">
        <v>27</v>
      </c>
      <c r="C28" s="12">
        <f>SUM(D28:D28)</f>
        <v>0</v>
      </c>
      <c r="D28" s="13">
        <v>0</v>
      </c>
    </row>
    <row r="29" spans="1:4" x14ac:dyDescent="0.35">
      <c r="A29" s="10">
        <v>26</v>
      </c>
      <c r="B29" s="26" t="s">
        <v>28</v>
      </c>
      <c r="C29" s="12">
        <f>SUM(D29:D29)</f>
        <v>0</v>
      </c>
      <c r="D29" s="13">
        <v>0</v>
      </c>
    </row>
    <row r="30" spans="1:4" x14ac:dyDescent="0.35">
      <c r="A30" s="14">
        <v>27</v>
      </c>
      <c r="B30" s="30" t="s">
        <v>29</v>
      </c>
      <c r="C30" s="21">
        <f>SUM(C28:C29)</f>
        <v>0</v>
      </c>
      <c r="D30" s="22">
        <f>SUM(D28:D29)</f>
        <v>0</v>
      </c>
    </row>
    <row r="31" spans="1:4" x14ac:dyDescent="0.35">
      <c r="A31" s="10">
        <v>28</v>
      </c>
      <c r="B31" s="26" t="s">
        <v>30</v>
      </c>
      <c r="C31" s="12">
        <f t="shared" ref="C31:C37" si="1">SUM(D31:D31)</f>
        <v>889473</v>
      </c>
      <c r="D31" s="13">
        <v>889473</v>
      </c>
    </row>
    <row r="32" spans="1:4" x14ac:dyDescent="0.35">
      <c r="A32" s="10">
        <v>29</v>
      </c>
      <c r="B32" s="26" t="s">
        <v>31</v>
      </c>
      <c r="C32" s="12">
        <f t="shared" si="1"/>
        <v>0</v>
      </c>
      <c r="D32" s="13"/>
    </row>
    <row r="33" spans="1:4" x14ac:dyDescent="0.35">
      <c r="A33" s="10">
        <v>30</v>
      </c>
      <c r="B33" s="26" t="s">
        <v>32</v>
      </c>
      <c r="C33" s="12">
        <f t="shared" si="1"/>
        <v>0</v>
      </c>
      <c r="D33" s="13"/>
    </row>
    <row r="34" spans="1:4" x14ac:dyDescent="0.35">
      <c r="A34" s="10">
        <v>31</v>
      </c>
      <c r="B34" s="26" t="s">
        <v>33</v>
      </c>
      <c r="C34" s="12">
        <f t="shared" si="1"/>
        <v>0</v>
      </c>
      <c r="D34" s="13"/>
    </row>
    <row r="35" spans="1:4" x14ac:dyDescent="0.35">
      <c r="A35" s="10">
        <v>32</v>
      </c>
      <c r="B35" s="26" t="s">
        <v>34</v>
      </c>
      <c r="C35" s="12">
        <f t="shared" si="1"/>
        <v>0</v>
      </c>
      <c r="D35" s="13"/>
    </row>
    <row r="36" spans="1:4" x14ac:dyDescent="0.35">
      <c r="A36" s="10">
        <v>33</v>
      </c>
      <c r="B36" s="11" t="s">
        <v>35</v>
      </c>
      <c r="C36" s="12">
        <f t="shared" si="1"/>
        <v>400000</v>
      </c>
      <c r="D36" s="13">
        <v>400000</v>
      </c>
    </row>
    <row r="37" spans="1:4" x14ac:dyDescent="0.35">
      <c r="A37" s="10">
        <v>34</v>
      </c>
      <c r="B37" s="26" t="s">
        <v>36</v>
      </c>
      <c r="C37" s="12">
        <f t="shared" si="1"/>
        <v>867448</v>
      </c>
      <c r="D37" s="13">
        <v>867448</v>
      </c>
    </row>
    <row r="38" spans="1:4" x14ac:dyDescent="0.35">
      <c r="A38" s="14">
        <v>35</v>
      </c>
      <c r="B38" s="30" t="s">
        <v>37</v>
      </c>
      <c r="C38" s="21">
        <f>SUM(C31:C37)</f>
        <v>2156921</v>
      </c>
      <c r="D38" s="22">
        <f>SUM(D31:D37)</f>
        <v>2156921</v>
      </c>
    </row>
    <row r="39" spans="1:4" x14ac:dyDescent="0.35">
      <c r="A39" s="10">
        <v>36</v>
      </c>
      <c r="B39" s="11" t="s">
        <v>38</v>
      </c>
      <c r="C39" s="12">
        <f>SUM(D39:D39)</f>
        <v>25000</v>
      </c>
      <c r="D39" s="13">
        <v>25000</v>
      </c>
    </row>
    <row r="40" spans="1:4" x14ac:dyDescent="0.35">
      <c r="A40" s="10">
        <v>37</v>
      </c>
      <c r="B40" s="26" t="s">
        <v>39</v>
      </c>
      <c r="C40" s="12">
        <f>SUM(D40:D40)</f>
        <v>0</v>
      </c>
      <c r="D40" s="13"/>
    </row>
    <row r="41" spans="1:4" x14ac:dyDescent="0.35">
      <c r="A41" s="14">
        <v>38</v>
      </c>
      <c r="B41" s="30" t="s">
        <v>40</v>
      </c>
      <c r="C41" s="21">
        <f>SUM(C39:C40)</f>
        <v>25000</v>
      </c>
      <c r="D41" s="22">
        <f>SUM(D39:D40)</f>
        <v>25000</v>
      </c>
    </row>
    <row r="42" spans="1:4" x14ac:dyDescent="0.35">
      <c r="A42" s="10">
        <v>39</v>
      </c>
      <c r="B42" s="26" t="s">
        <v>41</v>
      </c>
      <c r="C42" s="12">
        <f>SUM(D42:D42)</f>
        <v>1467448</v>
      </c>
      <c r="D42" s="13">
        <v>1467448</v>
      </c>
    </row>
    <row r="43" spans="1:4" x14ac:dyDescent="0.35">
      <c r="A43" s="10">
        <v>40</v>
      </c>
      <c r="B43" s="26" t="s">
        <v>42</v>
      </c>
      <c r="C43" s="12">
        <f>SUM(D43:D43)</f>
        <v>0</v>
      </c>
      <c r="D43" s="13"/>
    </row>
    <row r="44" spans="1:4" x14ac:dyDescent="0.35">
      <c r="A44" s="10">
        <v>41</v>
      </c>
      <c r="B44" s="26" t="s">
        <v>43</v>
      </c>
      <c r="C44" s="12">
        <f>SUM(D44:D44)</f>
        <v>0</v>
      </c>
      <c r="D44" s="13"/>
    </row>
    <row r="45" spans="1:4" x14ac:dyDescent="0.35">
      <c r="A45" s="10">
        <v>42</v>
      </c>
      <c r="B45" s="26" t="s">
        <v>44</v>
      </c>
      <c r="C45" s="12">
        <f>SUM(D45:D45)</f>
        <v>0</v>
      </c>
      <c r="D45" s="13"/>
    </row>
    <row r="46" spans="1:4" x14ac:dyDescent="0.35">
      <c r="A46" s="10">
        <v>43</v>
      </c>
      <c r="B46" s="26" t="s">
        <v>45</v>
      </c>
      <c r="C46" s="12">
        <f>SUM(D46:D46)</f>
        <v>550000</v>
      </c>
      <c r="D46" s="13">
        <v>550000</v>
      </c>
    </row>
    <row r="47" spans="1:4" ht="29" x14ac:dyDescent="0.35">
      <c r="A47" s="14">
        <v>44</v>
      </c>
      <c r="B47" s="30" t="s">
        <v>46</v>
      </c>
      <c r="C47" s="21">
        <f>SUM(C42:C46)</f>
        <v>2017448</v>
      </c>
      <c r="D47" s="22">
        <f>SUM(D42:D46)</f>
        <v>2017448</v>
      </c>
    </row>
    <row r="48" spans="1:4" x14ac:dyDescent="0.35">
      <c r="A48" s="14">
        <v>45</v>
      </c>
      <c r="B48" s="28" t="s">
        <v>47</v>
      </c>
      <c r="C48" s="19">
        <f>SUM(C27+C30+C38+C41+C47)</f>
        <v>5027518</v>
      </c>
      <c r="D48" s="20">
        <f>SUM(D27+D30+D38+D41+D47)</f>
        <v>5027518</v>
      </c>
    </row>
    <row r="49" spans="1:4" x14ac:dyDescent="0.35">
      <c r="A49" s="10">
        <v>46</v>
      </c>
      <c r="B49" s="26" t="s">
        <v>48</v>
      </c>
      <c r="C49" s="12">
        <f t="shared" ref="C49:C56" si="2">SUM(D49:D49)</f>
        <v>0</v>
      </c>
      <c r="D49" s="13">
        <v>0</v>
      </c>
    </row>
    <row r="50" spans="1:4" x14ac:dyDescent="0.35">
      <c r="A50" s="10">
        <v>47</v>
      </c>
      <c r="B50" s="26" t="s">
        <v>49</v>
      </c>
      <c r="C50" s="12">
        <f t="shared" si="2"/>
        <v>0</v>
      </c>
      <c r="D50" s="13">
        <v>0</v>
      </c>
    </row>
    <row r="51" spans="1:4" x14ac:dyDescent="0.35">
      <c r="A51" s="10">
        <v>48</v>
      </c>
      <c r="B51" s="26" t="s">
        <v>50</v>
      </c>
      <c r="C51" s="12">
        <f t="shared" si="2"/>
        <v>0</v>
      </c>
      <c r="D51" s="13">
        <v>0</v>
      </c>
    </row>
    <row r="52" spans="1:4" x14ac:dyDescent="0.35">
      <c r="A52" s="10">
        <v>49</v>
      </c>
      <c r="B52" s="26" t="s">
        <v>51</v>
      </c>
      <c r="C52" s="12">
        <f t="shared" si="2"/>
        <v>0</v>
      </c>
      <c r="D52" s="13">
        <v>0</v>
      </c>
    </row>
    <row r="53" spans="1:4" x14ac:dyDescent="0.35">
      <c r="A53" s="10">
        <v>50</v>
      </c>
      <c r="B53" s="26" t="s">
        <v>52</v>
      </c>
      <c r="C53" s="12">
        <f t="shared" si="2"/>
        <v>0</v>
      </c>
      <c r="D53" s="13">
        <v>0</v>
      </c>
    </row>
    <row r="54" spans="1:4" x14ac:dyDescent="0.35">
      <c r="A54" s="10">
        <v>51</v>
      </c>
      <c r="B54" s="26" t="s">
        <v>53</v>
      </c>
      <c r="C54" s="12">
        <f t="shared" si="2"/>
        <v>0</v>
      </c>
      <c r="D54" s="13">
        <v>0</v>
      </c>
    </row>
    <row r="55" spans="1:4" x14ac:dyDescent="0.35">
      <c r="A55" s="10">
        <v>52</v>
      </c>
      <c r="B55" s="26" t="s">
        <v>54</v>
      </c>
      <c r="C55" s="12">
        <f t="shared" si="2"/>
        <v>0</v>
      </c>
      <c r="D55" s="13">
        <v>0</v>
      </c>
    </row>
    <row r="56" spans="1:4" x14ac:dyDescent="0.35">
      <c r="A56" s="10">
        <v>53</v>
      </c>
      <c r="B56" s="26" t="s">
        <v>55</v>
      </c>
      <c r="C56" s="12">
        <f t="shared" si="2"/>
        <v>0</v>
      </c>
      <c r="D56" s="13">
        <v>0</v>
      </c>
    </row>
    <row r="57" spans="1:4" x14ac:dyDescent="0.35">
      <c r="A57" s="14">
        <v>54</v>
      </c>
      <c r="B57" s="18" t="s">
        <v>56</v>
      </c>
      <c r="C57" s="19">
        <f>SUM(C49:C56)</f>
        <v>0</v>
      </c>
      <c r="D57" s="20">
        <f>SUM(D49:D56)</f>
        <v>0</v>
      </c>
    </row>
    <row r="58" spans="1:4" x14ac:dyDescent="0.35">
      <c r="A58" s="10">
        <v>55</v>
      </c>
      <c r="B58" s="29" t="s">
        <v>57</v>
      </c>
      <c r="C58" s="12">
        <f>SUM(D58:D58)</f>
        <v>0</v>
      </c>
      <c r="D58" s="13">
        <v>0</v>
      </c>
    </row>
    <row r="59" spans="1:4" x14ac:dyDescent="0.35">
      <c r="A59" s="10">
        <v>56</v>
      </c>
      <c r="B59" s="26" t="s">
        <v>58</v>
      </c>
      <c r="C59" s="13">
        <f>SUM(D59:D59)</f>
        <v>0</v>
      </c>
      <c r="D59" s="13"/>
    </row>
    <row r="60" spans="1:4" x14ac:dyDescent="0.35">
      <c r="A60" s="10">
        <v>57</v>
      </c>
      <c r="B60" s="26" t="s">
        <v>59</v>
      </c>
      <c r="C60" s="12">
        <f>SUM(D60:D60)</f>
        <v>0</v>
      </c>
      <c r="D60" s="13"/>
    </row>
    <row r="61" spans="1:4" x14ac:dyDescent="0.35">
      <c r="A61" s="10">
        <v>58</v>
      </c>
      <c r="B61" s="26" t="s">
        <v>60</v>
      </c>
      <c r="C61" s="12">
        <f>SUM(D61:D61)</f>
        <v>0</v>
      </c>
      <c r="D61" s="13">
        <v>0</v>
      </c>
    </row>
    <row r="62" spans="1:4" x14ac:dyDescent="0.35">
      <c r="A62" s="14">
        <v>59</v>
      </c>
      <c r="B62" s="18" t="s">
        <v>61</v>
      </c>
      <c r="C62" s="19">
        <f>SUM(C58:C61)</f>
        <v>0</v>
      </c>
      <c r="D62" s="20">
        <f>SUM(D58:D61)</f>
        <v>0</v>
      </c>
    </row>
    <row r="63" spans="1:4" ht="29" x14ac:dyDescent="0.35">
      <c r="A63" s="10">
        <v>60</v>
      </c>
      <c r="B63" s="26" t="s">
        <v>62</v>
      </c>
      <c r="C63" s="12">
        <f t="shared" ref="C63:C73" si="3">SUM(D63:D63)</f>
        <v>0</v>
      </c>
      <c r="D63" s="13">
        <v>0</v>
      </c>
    </row>
    <row r="64" spans="1:4" ht="29" x14ac:dyDescent="0.35">
      <c r="A64" s="10">
        <v>61</v>
      </c>
      <c r="B64" s="26" t="s">
        <v>63</v>
      </c>
      <c r="C64" s="12">
        <f t="shared" si="3"/>
        <v>0</v>
      </c>
      <c r="D64" s="13">
        <v>0</v>
      </c>
    </row>
    <row r="65" spans="1:4" ht="29" x14ac:dyDescent="0.35">
      <c r="A65" s="10">
        <v>62</v>
      </c>
      <c r="B65" s="26" t="s">
        <v>64</v>
      </c>
      <c r="C65" s="12">
        <f t="shared" si="3"/>
        <v>0</v>
      </c>
      <c r="D65" s="13">
        <v>0</v>
      </c>
    </row>
    <row r="66" spans="1:4" x14ac:dyDescent="0.35">
      <c r="A66" s="10">
        <v>63</v>
      </c>
      <c r="B66" s="26" t="s">
        <v>65</v>
      </c>
      <c r="C66" s="12">
        <f t="shared" si="3"/>
        <v>0</v>
      </c>
      <c r="D66" s="13">
        <v>0</v>
      </c>
    </row>
    <row r="67" spans="1:4" ht="29" x14ac:dyDescent="0.35">
      <c r="A67" s="10">
        <v>64</v>
      </c>
      <c r="B67" s="26" t="s">
        <v>66</v>
      </c>
      <c r="C67" s="12">
        <f t="shared" si="3"/>
        <v>0</v>
      </c>
      <c r="D67" s="13">
        <v>0</v>
      </c>
    </row>
    <row r="68" spans="1:4" x14ac:dyDescent="0.35">
      <c r="A68" s="10">
        <v>65</v>
      </c>
      <c r="B68" s="11" t="s">
        <v>67</v>
      </c>
      <c r="C68" s="12">
        <f t="shared" si="3"/>
        <v>0</v>
      </c>
      <c r="D68" s="13"/>
    </row>
    <row r="69" spans="1:4" x14ac:dyDescent="0.35">
      <c r="A69" s="10">
        <v>66</v>
      </c>
      <c r="B69" s="26" t="s">
        <v>68</v>
      </c>
      <c r="C69" s="12">
        <f t="shared" si="3"/>
        <v>0</v>
      </c>
      <c r="D69" s="13">
        <v>0</v>
      </c>
    </row>
    <row r="70" spans="1:4" x14ac:dyDescent="0.35">
      <c r="A70" s="10">
        <v>67</v>
      </c>
      <c r="B70" s="29" t="s">
        <v>69</v>
      </c>
      <c r="C70" s="12">
        <f t="shared" si="3"/>
        <v>0</v>
      </c>
      <c r="D70" s="13">
        <v>0</v>
      </c>
    </row>
    <row r="71" spans="1:4" x14ac:dyDescent="0.35">
      <c r="A71" s="10">
        <v>68</v>
      </c>
      <c r="B71" s="29" t="s">
        <v>70</v>
      </c>
      <c r="C71" s="12">
        <f t="shared" si="3"/>
        <v>0</v>
      </c>
      <c r="D71" s="13">
        <v>0</v>
      </c>
    </row>
    <row r="72" spans="1:4" x14ac:dyDescent="0.35">
      <c r="A72" s="10">
        <v>69</v>
      </c>
      <c r="B72" s="26" t="s">
        <v>71</v>
      </c>
      <c r="C72" s="12">
        <f t="shared" si="3"/>
        <v>0</v>
      </c>
      <c r="D72" s="13"/>
    </row>
    <row r="73" spans="1:4" x14ac:dyDescent="0.35">
      <c r="A73" s="10">
        <v>70</v>
      </c>
      <c r="B73" s="26" t="s">
        <v>72</v>
      </c>
      <c r="C73" s="12">
        <f t="shared" si="3"/>
        <v>0</v>
      </c>
      <c r="D73" s="13"/>
    </row>
    <row r="74" spans="1:4" x14ac:dyDescent="0.35">
      <c r="A74" s="14">
        <v>71</v>
      </c>
      <c r="B74" s="28" t="s">
        <v>73</v>
      </c>
      <c r="C74" s="19">
        <f>SUM(C63:C73)</f>
        <v>0</v>
      </c>
      <c r="D74" s="20">
        <f>SUM(D63:D73)</f>
        <v>0</v>
      </c>
    </row>
    <row r="75" spans="1:4" x14ac:dyDescent="0.35">
      <c r="A75" s="10">
        <v>72</v>
      </c>
      <c r="B75" s="26" t="s">
        <v>74</v>
      </c>
      <c r="C75" s="12">
        <f t="shared" ref="C75:C81" si="4">SUM(D75:D75)</f>
        <v>0</v>
      </c>
      <c r="D75" s="13"/>
    </row>
    <row r="76" spans="1:4" x14ac:dyDescent="0.35">
      <c r="A76" s="10">
        <v>73</v>
      </c>
      <c r="B76" s="26" t="s">
        <v>75</v>
      </c>
      <c r="C76" s="12">
        <f t="shared" si="4"/>
        <v>0</v>
      </c>
      <c r="D76" s="13"/>
    </row>
    <row r="77" spans="1:4" x14ac:dyDescent="0.35">
      <c r="A77" s="10">
        <v>74</v>
      </c>
      <c r="B77" s="26" t="s">
        <v>76</v>
      </c>
      <c r="C77" s="12">
        <f t="shared" si="4"/>
        <v>0</v>
      </c>
      <c r="D77" s="13"/>
    </row>
    <row r="78" spans="1:4" x14ac:dyDescent="0.35">
      <c r="A78" s="10">
        <v>75</v>
      </c>
      <c r="B78" s="26" t="s">
        <v>77</v>
      </c>
      <c r="C78" s="12">
        <f t="shared" si="4"/>
        <v>0</v>
      </c>
      <c r="D78" s="13"/>
    </row>
    <row r="79" spans="1:4" x14ac:dyDescent="0.35">
      <c r="A79" s="10">
        <v>76</v>
      </c>
      <c r="B79" s="26" t="s">
        <v>78</v>
      </c>
      <c r="C79" s="12">
        <f t="shared" si="4"/>
        <v>0</v>
      </c>
      <c r="D79" s="13"/>
    </row>
    <row r="80" spans="1:4" x14ac:dyDescent="0.35">
      <c r="A80" s="10">
        <v>77</v>
      </c>
      <c r="B80" s="26" t="s">
        <v>79</v>
      </c>
      <c r="C80" s="12">
        <f t="shared" si="4"/>
        <v>0</v>
      </c>
      <c r="D80" s="13"/>
    </row>
    <row r="81" spans="1:4" x14ac:dyDescent="0.35">
      <c r="A81" s="10">
        <v>78</v>
      </c>
      <c r="B81" s="26" t="s">
        <v>80</v>
      </c>
      <c r="C81" s="12">
        <f t="shared" si="4"/>
        <v>0</v>
      </c>
      <c r="D81" s="13"/>
    </row>
    <row r="82" spans="1:4" x14ac:dyDescent="0.35">
      <c r="A82" s="14">
        <v>79</v>
      </c>
      <c r="B82" s="28" t="s">
        <v>81</v>
      </c>
      <c r="C82" s="19">
        <f>SUM(C75:C81)</f>
        <v>0</v>
      </c>
      <c r="D82" s="20">
        <f>SUM(D75:D81)</f>
        <v>0</v>
      </c>
    </row>
    <row r="83" spans="1:4" x14ac:dyDescent="0.35">
      <c r="A83" s="10">
        <v>80</v>
      </c>
      <c r="B83" s="26" t="s">
        <v>82</v>
      </c>
      <c r="C83" s="12">
        <f>SUM(D83:D83)</f>
        <v>0</v>
      </c>
      <c r="D83" s="13"/>
    </row>
    <row r="84" spans="1:4" x14ac:dyDescent="0.35">
      <c r="A84" s="10">
        <v>81</v>
      </c>
      <c r="B84" s="11" t="s">
        <v>83</v>
      </c>
      <c r="C84" s="12">
        <f>SUM(D84:D84)</f>
        <v>0</v>
      </c>
      <c r="D84" s="13"/>
    </row>
    <row r="85" spans="1:4" x14ac:dyDescent="0.35">
      <c r="A85" s="10">
        <v>82</v>
      </c>
      <c r="B85" s="26" t="s">
        <v>84</v>
      </c>
      <c r="C85" s="12">
        <f>SUM(D85:D85)</f>
        <v>0</v>
      </c>
      <c r="D85" s="13"/>
    </row>
    <row r="86" spans="1:4" x14ac:dyDescent="0.35">
      <c r="A86" s="10">
        <v>83</v>
      </c>
      <c r="B86" s="26" t="s">
        <v>85</v>
      </c>
      <c r="C86" s="12">
        <f>SUM(D86:D86)</f>
        <v>0</v>
      </c>
      <c r="D86" s="13"/>
    </row>
    <row r="87" spans="1:4" x14ac:dyDescent="0.35">
      <c r="A87" s="14">
        <v>84</v>
      </c>
      <c r="B87" s="28" t="s">
        <v>86</v>
      </c>
      <c r="C87" s="19">
        <f>SUM(C83:C86)</f>
        <v>0</v>
      </c>
      <c r="D87" s="20">
        <f>SUM(D83:D86)</f>
        <v>0</v>
      </c>
    </row>
    <row r="88" spans="1:4" ht="29" x14ac:dyDescent="0.35">
      <c r="A88" s="10">
        <v>85</v>
      </c>
      <c r="B88" s="26" t="s">
        <v>87</v>
      </c>
      <c r="C88" s="12">
        <f t="shared" ref="C88:C96" si="5">SUM(D88:D88)</f>
        <v>0</v>
      </c>
      <c r="D88" s="13"/>
    </row>
    <row r="89" spans="1:4" ht="29" x14ac:dyDescent="0.35">
      <c r="A89" s="10">
        <v>86</v>
      </c>
      <c r="B89" s="26" t="s">
        <v>88</v>
      </c>
      <c r="C89" s="12">
        <f t="shared" si="5"/>
        <v>0</v>
      </c>
      <c r="D89" s="13"/>
    </row>
    <row r="90" spans="1:4" ht="29" x14ac:dyDescent="0.35">
      <c r="A90" s="10">
        <v>87</v>
      </c>
      <c r="B90" s="26" t="s">
        <v>89</v>
      </c>
      <c r="C90" s="12">
        <f t="shared" si="5"/>
        <v>0</v>
      </c>
      <c r="D90" s="13"/>
    </row>
    <row r="91" spans="1:4" x14ac:dyDescent="0.35">
      <c r="A91" s="10">
        <v>88</v>
      </c>
      <c r="B91" s="26" t="s">
        <v>90</v>
      </c>
      <c r="C91" s="12">
        <f t="shared" si="5"/>
        <v>0</v>
      </c>
      <c r="D91" s="13"/>
    </row>
    <row r="92" spans="1:4" ht="29" x14ac:dyDescent="0.35">
      <c r="A92" s="10">
        <v>89</v>
      </c>
      <c r="B92" s="26" t="s">
        <v>91</v>
      </c>
      <c r="C92" s="12">
        <f t="shared" si="5"/>
        <v>0</v>
      </c>
      <c r="D92" s="13"/>
    </row>
    <row r="93" spans="1:4" ht="29" x14ac:dyDescent="0.35">
      <c r="A93" s="10">
        <v>90</v>
      </c>
      <c r="B93" s="26" t="s">
        <v>92</v>
      </c>
      <c r="C93" s="12">
        <f t="shared" si="5"/>
        <v>0</v>
      </c>
      <c r="D93" s="13"/>
    </row>
    <row r="94" spans="1:4" x14ac:dyDescent="0.35">
      <c r="A94" s="10">
        <v>91</v>
      </c>
      <c r="B94" s="26" t="s">
        <v>93</v>
      </c>
      <c r="C94" s="12">
        <f t="shared" si="5"/>
        <v>0</v>
      </c>
      <c r="D94" s="13"/>
    </row>
    <row r="95" spans="1:4" x14ac:dyDescent="0.35">
      <c r="A95" s="10">
        <v>92</v>
      </c>
      <c r="B95" s="26" t="s">
        <v>94</v>
      </c>
      <c r="C95" s="12">
        <f t="shared" si="5"/>
        <v>0</v>
      </c>
      <c r="D95" s="13"/>
    </row>
    <row r="96" spans="1:4" x14ac:dyDescent="0.35">
      <c r="A96" s="10">
        <v>93</v>
      </c>
      <c r="B96" s="26" t="s">
        <v>95</v>
      </c>
      <c r="C96" s="12">
        <f t="shared" si="5"/>
        <v>0</v>
      </c>
      <c r="D96" s="13"/>
    </row>
    <row r="97" spans="1:4" x14ac:dyDescent="0.35">
      <c r="A97" s="14">
        <v>94</v>
      </c>
      <c r="B97" s="18" t="s">
        <v>96</v>
      </c>
      <c r="C97" s="19">
        <f>SUM(C88:C96)</f>
        <v>0</v>
      </c>
      <c r="D97" s="20">
        <f>SUM(D88:D96)</f>
        <v>0</v>
      </c>
    </row>
    <row r="98" spans="1:4" ht="31.5" thickBot="1" x14ac:dyDescent="0.4">
      <c r="A98" s="23">
        <v>95</v>
      </c>
      <c r="B98" s="31" t="s">
        <v>97</v>
      </c>
      <c r="C98" s="24">
        <f>SUM(C22+C23+C48+C57+C74+C82+C87+C97+C62)</f>
        <v>36361979</v>
      </c>
      <c r="D98" s="25">
        <f>SUM(D97+D87+D82+D74+D57+D48+D23+D22)</f>
        <v>36361979</v>
      </c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2020-02-28T09:35:40Z</cp:lastPrinted>
  <dcterms:created xsi:type="dcterms:W3CDTF">2015-06-05T18:19:34Z</dcterms:created>
  <dcterms:modified xsi:type="dcterms:W3CDTF">2020-02-28T09:38:02Z</dcterms:modified>
</cp:coreProperties>
</file>