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ktgvetési kiadások" sheetId="1" r:id="rId1"/>
    <sheet name="költségvetési bevételek" sheetId="2" r:id="rId2"/>
    <sheet name="mérleg előir.szerint" sheetId="3" r:id="rId3"/>
    <sheet name="kiadások feladatonként" sheetId="4" r:id="rId4"/>
  </sheets>
  <calcPr calcId="124519"/>
</workbook>
</file>

<file path=xl/calcChain.xml><?xml version="1.0" encoding="utf-8"?>
<calcChain xmlns="http://schemas.openxmlformats.org/spreadsheetml/2006/main">
  <c r="C125" i="4"/>
  <c r="C88"/>
  <c r="B88"/>
  <c r="C69"/>
  <c r="C60"/>
  <c r="B69"/>
  <c r="B60"/>
  <c r="C26"/>
  <c r="B31"/>
  <c r="B26"/>
</calcChain>
</file>

<file path=xl/sharedStrings.xml><?xml version="1.0" encoding="utf-8"?>
<sst xmlns="http://schemas.openxmlformats.org/spreadsheetml/2006/main" count="185" uniqueCount="120">
  <si>
    <t>Költségvetési kiadások előirányzat csoportok szerint</t>
  </si>
  <si>
    <t>Ft</t>
  </si>
  <si>
    <t>Kiadás megnevezése</t>
  </si>
  <si>
    <t>Eredeti előirányzat</t>
  </si>
  <si>
    <t>Személyi juttatások</t>
  </si>
  <si>
    <t>Munkaadókat terh.jár. és szoc.hozzájárulási adó</t>
  </si>
  <si>
    <t>Dologi kiadások</t>
  </si>
  <si>
    <t>Ellátottak pénzbeli juttatásai</t>
  </si>
  <si>
    <t>Egyéb működési célú kiadások</t>
  </si>
  <si>
    <t>ebből: tartalék</t>
  </si>
  <si>
    <t>Beruházások</t>
  </si>
  <si>
    <t>Felújítások</t>
  </si>
  <si>
    <t>Egyéb felhalmozási célú kiadások</t>
  </si>
  <si>
    <t>KÖLTSÉGVETÉSI KIADÁSOK</t>
  </si>
  <si>
    <t>ÁH-on belüli megelőlegezések visszafizetése</t>
  </si>
  <si>
    <t>Központi, irányítószervi támogatások folyósításai</t>
  </si>
  <si>
    <t>Belföldi finanszírozás kiadásai</t>
  </si>
  <si>
    <t>FINANSZÍROZÁSI KIADÁSOK</t>
  </si>
  <si>
    <t>KIADÁSOK MINDÖSSZESEN</t>
  </si>
  <si>
    <t>Költségvetési bevételek előirányzat csoportok szerint</t>
  </si>
  <si>
    <t>Bevétel megnevezése</t>
  </si>
  <si>
    <t>Működési célú támogatások áh-on belülről</t>
  </si>
  <si>
    <t>Felhamozási célú támogatások áh-on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</si>
  <si>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</si>
  <si>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</si>
  <si>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</si>
  <si>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</si>
  <si>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</si>
  <si>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</t>
  </si>
  <si>
    <t>Előző évi költségvetési maradvány igénybevétele</t>
  </si>
  <si>
    <t>Központi, irányítószervi támogatás</t>
  </si>
  <si>
    <t>Belföldi finanszírozás bevételei</t>
  </si>
  <si>
    <t>FINANSZÍROZÁSI BEVÉTELEK</t>
  </si>
  <si>
    <t>BEVÉTELEK ÖSSZESEN</t>
  </si>
  <si>
    <t>KÖLTSÉGVETÉSI MÉRLEG KIEMELT ELŐIRÁNYZATOK SZERINTI BONTÁSBAN</t>
  </si>
  <si>
    <t xml:space="preserve">      BEVÉTELEK</t>
  </si>
  <si>
    <t>Megnevezés</t>
  </si>
  <si>
    <t>Önkormányzatok működési támogatása</t>
  </si>
  <si>
    <t>Egyéb műk.célú támogatás ÁH-on belülről</t>
  </si>
  <si>
    <t>Működési célú támogatások összesen</t>
  </si>
  <si>
    <t>Felhalmozási célú önkormányzati támogatások</t>
  </si>
  <si>
    <t>Egyéb felhalm.célú  támogatások áh-on belülről</t>
  </si>
  <si>
    <t>Felhalmozási célú támogatások összesen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</si>
  <si>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</si>
  <si>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</si>
  <si>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</si>
  <si>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</si>
  <si>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</si>
  <si>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Finanszírozási bevételek</t>
  </si>
  <si>
    <t>KIADÁSOK FELADATONKÉNT ÉS KIEMELT ELŐIRÁNYZATONKÉNT</t>
  </si>
  <si>
    <t>Feladatonkénti kiadások</t>
  </si>
  <si>
    <t>Kötelező feladatok</t>
  </si>
  <si>
    <t>Közutak, hidak fenntartása</t>
  </si>
  <si>
    <t>Hulladék begyűjtése, szállítása</t>
  </si>
  <si>
    <t>Köztemető fenntartása, üzemeltetése</t>
  </si>
  <si>
    <t>Gyermekétkeztetés köznevelési intézményben</t>
  </si>
  <si>
    <t>Önkormányzati vagyonnal való gazdálkodás</t>
  </si>
  <si>
    <t>Közvilágítás</t>
  </si>
  <si>
    <t>Város- és községgazdálkodási feladatok</t>
  </si>
  <si>
    <t>Zöldterület kezelés</t>
  </si>
  <si>
    <t>Szociális étkeztetés</t>
  </si>
  <si>
    <t>Közművelődési intézmény működtetése</t>
  </si>
  <si>
    <t>Könyvtári szolgáltatás</t>
  </si>
  <si>
    <t>Egyéb szociális pénzbeli és term.ellátások,támogatások</t>
  </si>
  <si>
    <t>Óvodai nevelés, ellátás működtetési feladat</t>
  </si>
  <si>
    <t>Háziorvosi alapellátás</t>
  </si>
  <si>
    <t>Kötelező feladatok összesen</t>
  </si>
  <si>
    <t>Önként vállalt feladatok</t>
  </si>
  <si>
    <t>Közfoglalkoztatás</t>
  </si>
  <si>
    <t>Pénzeszköz átadás-civil szervezetk támogatása</t>
  </si>
  <si>
    <t>Önként vállalt feladatok összesen</t>
  </si>
  <si>
    <t>Államigazgatási feladatok</t>
  </si>
  <si>
    <t>Igazgatási feladatok</t>
  </si>
  <si>
    <t>Államigazgatási feladatok összesen</t>
  </si>
  <si>
    <t>Feladatonkénti kiadások mindösszesen</t>
  </si>
  <si>
    <t>Általános tartalék - működési</t>
  </si>
  <si>
    <t>Céltartalék - felhalmozási</t>
  </si>
  <si>
    <t>Tartalékok összesen</t>
  </si>
  <si>
    <t xml:space="preserve">Költségvetési kiadások </t>
  </si>
  <si>
    <t>Finanszírozási kiadások</t>
  </si>
  <si>
    <t>Igazgatási tevékenység</t>
  </si>
  <si>
    <t>Személyi juttatások összesen</t>
  </si>
  <si>
    <t>Munkaadót terh.jár.és szoc.hozzájár.adó</t>
  </si>
  <si>
    <t>Munkaadót terh.jár.és szoc.hozzájár.adó összesen</t>
  </si>
  <si>
    <t>Város- és községgazdálkodási  feladatok</t>
  </si>
  <si>
    <t>Köztemető fenntartása</t>
  </si>
  <si>
    <t>Dologi kiadások összesen</t>
  </si>
  <si>
    <t>Önkormányzat saját hatáskörben adott pü-i ellátások</t>
  </si>
  <si>
    <t>Ellátottak pénzbeli juttatásai összesen</t>
  </si>
  <si>
    <t>Egyéb működési célú támogatások ÁH-on belülre</t>
  </si>
  <si>
    <t>Egyéb működési célú tám. ÁH kívülre</t>
  </si>
  <si>
    <t>Tartalékok</t>
  </si>
  <si>
    <t>Egyéb működési célú kiadások összesen</t>
  </si>
  <si>
    <t>Felhalm.célú pénzeszköz átadások</t>
  </si>
  <si>
    <t>Felhalmozási célú kiadások</t>
  </si>
  <si>
    <t>KIADÁSOK ÖSSZESEN</t>
  </si>
  <si>
    <t>Településfejlesztési projektek és támogatásuk</t>
  </si>
  <si>
    <t>Támogatási célú finanszírozási műveletek</t>
  </si>
  <si>
    <t>Közútak üzemeltetése, fenntartása</t>
  </si>
  <si>
    <t>Bakonyalja Vidékfejl.Egyesület 20.484,-</t>
  </si>
  <si>
    <t>Államháztartáson belüli megelőlegezések</t>
  </si>
  <si>
    <t>Módosított előirányzat 2020.12.31.</t>
  </si>
  <si>
    <t>Szennyvízcsatorna építése, fenntartása, üzemeltetése</t>
  </si>
  <si>
    <t>Intézményen kívüli gyermekétkeztetés</t>
  </si>
  <si>
    <t>Önkormányzatok elszámolásai a központi költségvetéssel</t>
  </si>
  <si>
    <t>Fertőző megbetegedések megelőzése, járványügyi ellátás</t>
  </si>
  <si>
    <t>Hosszabb időtartamú közfoglalkoztatás</t>
  </si>
  <si>
    <t>Fertőző megbetegedések megelőzése,járványügyi ellátás</t>
  </si>
  <si>
    <t>KTKT hozzájárulás 305.549,-</t>
  </si>
  <si>
    <t>Kisbéri Kórház orvosi ügyelet 528.590,-</t>
  </si>
  <si>
    <t>KDV hulladékgazdálkodási tagdíj 59.500,-</t>
  </si>
  <si>
    <t>Tárkányi KÖH működési támogatás 835.000,-</t>
  </si>
  <si>
    <t>Kisbéri Önkorm. Koronavírus elleni védekezés 61.696,-</t>
  </si>
  <si>
    <t>Komáromi Vízitársulat tagdíj 19.460,-</t>
  </si>
  <si>
    <t>Császári Önkorm. A KÖH elszámolása miatt 580.000,-</t>
  </si>
  <si>
    <t>Református Egyház 130.000,-</t>
  </si>
  <si>
    <t>Evangélikus Egyház 50.000,-</t>
  </si>
  <si>
    <t>Katolikus Egyház 50.000,-</t>
  </si>
  <si>
    <t>Vérteskethelyért Közalapítvány 100.000,-</t>
  </si>
  <si>
    <t>Bakonysárkányi Német Nemz.Önkorm. (iskola) 150.000,-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</si>
</sst>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3" fontId="0" fillId="0" borderId="0" xfId="0" applyNumberFormat="1"/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0" fillId="0" borderId="7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/>
    <xf numFmtId="3" fontId="0" fillId="0" borderId="12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4" xfId="0" applyNumberFormat="1" applyFont="1" applyBorder="1" applyAlignment="1">
      <alignment vertical="center"/>
    </xf>
    <xf numFmtId="3" fontId="0" fillId="0" borderId="3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0" fillId="0" borderId="19" xfId="0" applyNumberFormat="1" applyFont="1" applyBorder="1" applyAlignment="1">
      <alignment vertical="center"/>
    </xf>
    <xf numFmtId="3" fontId="0" fillId="0" borderId="0" xfId="0" applyNumberFormat="1" applyFont="1"/>
    <xf numFmtId="3" fontId="4" fillId="0" borderId="18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3" fontId="5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0" fillId="0" borderId="14" xfId="0" applyNumberFormat="1" applyBorder="1" applyAlignment="1">
      <alignment horizontal="right" vertical="center"/>
    </xf>
    <xf numFmtId="0" fontId="0" fillId="0" borderId="22" xfId="0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22" xfId="0" applyNumberForma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0" fillId="0" borderId="3" xfId="0" applyFont="1" applyBorder="1" applyAlignment="1">
      <alignment vertical="center"/>
    </xf>
    <xf numFmtId="3" fontId="0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3" fontId="1" fillId="0" borderId="2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1" fillId="0" borderId="14" xfId="0" applyNumberFormat="1" applyFont="1" applyBorder="1"/>
    <xf numFmtId="3" fontId="0" fillId="0" borderId="3" xfId="0" applyNumberFormat="1" applyFont="1" applyBorder="1"/>
    <xf numFmtId="0" fontId="0" fillId="0" borderId="4" xfId="0" applyBorder="1" applyAlignment="1">
      <alignment vertical="center"/>
    </xf>
    <xf numFmtId="3" fontId="0" fillId="0" borderId="4" xfId="0" applyNumberFormat="1" applyFont="1" applyBorder="1"/>
    <xf numFmtId="0" fontId="0" fillId="0" borderId="15" xfId="0" applyBorder="1" applyAlignment="1">
      <alignment vertical="center"/>
    </xf>
    <xf numFmtId="3" fontId="0" fillId="0" borderId="15" xfId="0" applyNumberFormat="1" applyFont="1" applyBorder="1"/>
    <xf numFmtId="0" fontId="1" fillId="0" borderId="5" xfId="0" applyFont="1" applyBorder="1" applyAlignment="1">
      <alignment vertical="center"/>
    </xf>
    <xf numFmtId="3" fontId="1" fillId="0" borderId="1" xfId="0" applyNumberFormat="1" applyFont="1" applyBorder="1"/>
    <xf numFmtId="3" fontId="1" fillId="0" borderId="14" xfId="0" applyNumberFormat="1" applyFont="1" applyBorder="1" applyAlignment="1">
      <alignment vertical="center"/>
    </xf>
    <xf numFmtId="3" fontId="0" fillId="0" borderId="2" xfId="0" applyNumberFormat="1" applyBorder="1"/>
    <xf numFmtId="3" fontId="0" fillId="0" borderId="15" xfId="0" applyNumberFormat="1" applyBorder="1"/>
    <xf numFmtId="0" fontId="1" fillId="0" borderId="23" xfId="0" applyFon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3" fontId="1" fillId="0" borderId="24" xfId="0" applyNumberFormat="1" applyFont="1" applyBorder="1"/>
    <xf numFmtId="3" fontId="0" fillId="0" borderId="4" xfId="0" applyNumberFormat="1" applyBorder="1"/>
    <xf numFmtId="0" fontId="6" fillId="0" borderId="25" xfId="0" applyFont="1" applyBorder="1" applyAlignment="1">
      <alignment vertical="center"/>
    </xf>
    <xf numFmtId="3" fontId="6" fillId="0" borderId="23" xfId="0" applyNumberFormat="1" applyFont="1" applyBorder="1" applyAlignment="1">
      <alignment vertical="center"/>
    </xf>
    <xf numFmtId="0" fontId="6" fillId="0" borderId="0" xfId="0" applyFont="1"/>
    <xf numFmtId="0" fontId="0" fillId="0" borderId="14" xfId="0" applyBorder="1" applyAlignment="1">
      <alignment vertical="center"/>
    </xf>
    <xf numFmtId="3" fontId="0" fillId="0" borderId="14" xfId="0" applyNumberFormat="1" applyFont="1" applyBorder="1"/>
    <xf numFmtId="3" fontId="0" fillId="0" borderId="15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1" fillId="0" borderId="19" xfId="0" applyNumberFormat="1" applyFont="1" applyBorder="1"/>
    <xf numFmtId="0" fontId="6" fillId="0" borderId="1" xfId="0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0" fontId="7" fillId="0" borderId="0" xfId="0" applyFont="1"/>
    <xf numFmtId="0" fontId="0" fillId="0" borderId="1" xfId="0" applyFont="1" applyBorder="1" applyAlignment="1">
      <alignment vertical="center"/>
    </xf>
    <xf numFmtId="3" fontId="0" fillId="0" borderId="26" xfId="0" applyNumberFormat="1" applyFont="1" applyBorder="1" applyAlignment="1">
      <alignment vertical="center"/>
    </xf>
    <xf numFmtId="3" fontId="0" fillId="0" borderId="19" xfId="0" applyNumberFormat="1" applyFont="1" applyBorder="1"/>
    <xf numFmtId="3" fontId="1" fillId="0" borderId="21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3" fontId="6" fillId="0" borderId="1" xfId="0" applyNumberFormat="1" applyFont="1" applyBorder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wrapText="1"/>
    </xf>
    <xf numFmtId="0" fontId="1" fillId="0" borderId="29" xfId="0" applyFont="1" applyFill="1" applyBorder="1" applyAlignment="1">
      <alignment vertical="center"/>
    </xf>
    <xf numFmtId="3" fontId="0" fillId="0" borderId="30" xfId="0" applyNumberFormat="1" applyBorder="1"/>
    <xf numFmtId="3" fontId="1" fillId="0" borderId="31" xfId="0" applyNumberFormat="1" applyFont="1" applyBorder="1"/>
    <xf numFmtId="0" fontId="0" fillId="0" borderId="32" xfId="0" applyFill="1" applyBorder="1" applyAlignment="1">
      <alignment vertical="center"/>
    </xf>
    <xf numFmtId="3" fontId="0" fillId="0" borderId="33" xfId="0" applyNumberFormat="1" applyBorder="1"/>
    <xf numFmtId="3" fontId="0" fillId="0" borderId="34" xfId="0" applyNumberFormat="1" applyBorder="1"/>
    <xf numFmtId="0" fontId="4" fillId="0" borderId="27" xfId="0" applyFont="1" applyFill="1" applyBorder="1" applyAlignment="1">
      <alignment vertical="center"/>
    </xf>
    <xf numFmtId="3" fontId="4" fillId="0" borderId="28" xfId="0" applyNumberFormat="1" applyFont="1" applyBorder="1"/>
    <xf numFmtId="3" fontId="4" fillId="0" borderId="1" xfId="0" applyNumberFormat="1" applyFont="1" applyBorder="1"/>
    <xf numFmtId="0" fontId="4" fillId="0" borderId="0" xfId="0" applyFont="1"/>
    <xf numFmtId="0" fontId="0" fillId="0" borderId="35" xfId="0" applyFill="1" applyBorder="1" applyAlignment="1">
      <alignment vertical="center"/>
    </xf>
    <xf numFmtId="3" fontId="0" fillId="0" borderId="36" xfId="0" applyNumberFormat="1" applyBorder="1"/>
    <xf numFmtId="3" fontId="0" fillId="0" borderId="37" xfId="0" applyNumberFormat="1" applyBorder="1"/>
    <xf numFmtId="0" fontId="1" fillId="0" borderId="0" xfId="0" applyFont="1" applyFill="1" applyBorder="1" applyAlignment="1">
      <alignment vertical="center"/>
    </xf>
    <xf numFmtId="0" fontId="1" fillId="0" borderId="27" xfId="0" applyFont="1" applyFill="1" applyBorder="1" applyAlignment="1">
      <alignment horizontal="center" vertical="center"/>
    </xf>
    <xf numFmtId="3" fontId="0" fillId="0" borderId="31" xfId="0" applyNumberFormat="1" applyBorder="1"/>
    <xf numFmtId="3" fontId="4" fillId="0" borderId="38" xfId="0" applyNumberFormat="1" applyFont="1" applyBorder="1"/>
    <xf numFmtId="0" fontId="5" fillId="0" borderId="0" xfId="0" applyFont="1"/>
    <xf numFmtId="0" fontId="2" fillId="0" borderId="32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21" xfId="0" applyNumberFormat="1" applyFont="1" applyBorder="1"/>
    <xf numFmtId="0" fontId="0" fillId="0" borderId="31" xfId="0" applyFont="1" applyFill="1" applyBorder="1" applyAlignment="1">
      <alignment vertical="center"/>
    </xf>
    <xf numFmtId="3" fontId="0" fillId="0" borderId="40" xfId="0" applyNumberFormat="1" applyFont="1" applyBorder="1"/>
    <xf numFmtId="3" fontId="0" fillId="0" borderId="31" xfId="0" applyNumberFormat="1" applyFont="1" applyBorder="1"/>
    <xf numFmtId="0" fontId="0" fillId="0" borderId="34" xfId="0" applyFont="1" applyFill="1" applyBorder="1" applyAlignment="1">
      <alignment vertical="center"/>
    </xf>
    <xf numFmtId="3" fontId="0" fillId="0" borderId="41" xfId="0" applyNumberFormat="1" applyFont="1" applyBorder="1"/>
    <xf numFmtId="3" fontId="0" fillId="0" borderId="34" xfId="0" applyNumberFormat="1" applyFont="1" applyBorder="1"/>
    <xf numFmtId="0" fontId="0" fillId="0" borderId="37" xfId="0" applyFill="1" applyBorder="1" applyAlignment="1">
      <alignment vertical="center"/>
    </xf>
    <xf numFmtId="3" fontId="0" fillId="0" borderId="42" xfId="0" applyNumberFormat="1" applyFont="1" applyBorder="1"/>
    <xf numFmtId="3" fontId="0" fillId="0" borderId="37" xfId="0" applyNumberFormat="1" applyFont="1" applyBorder="1"/>
    <xf numFmtId="0" fontId="6" fillId="0" borderId="1" xfId="0" applyFont="1" applyFill="1" applyBorder="1" applyAlignment="1">
      <alignment vertical="center"/>
    </xf>
    <xf numFmtId="3" fontId="6" fillId="0" borderId="6" xfId="0" applyNumberFormat="1" applyFont="1" applyBorder="1"/>
    <xf numFmtId="0" fontId="0" fillId="0" borderId="29" xfId="0" applyFill="1" applyBorder="1" applyAlignment="1">
      <alignment vertical="center"/>
    </xf>
    <xf numFmtId="3" fontId="0" fillId="0" borderId="30" xfId="0" applyNumberFormat="1" applyFont="1" applyBorder="1"/>
    <xf numFmtId="0" fontId="3" fillId="0" borderId="35" xfId="0" applyFont="1" applyFill="1" applyBorder="1" applyAlignment="1">
      <alignment vertical="center"/>
    </xf>
    <xf numFmtId="3" fontId="3" fillId="0" borderId="36" xfId="0" applyNumberFormat="1" applyFont="1" applyBorder="1"/>
    <xf numFmtId="3" fontId="3" fillId="0" borderId="37" xfId="0" applyNumberFormat="1" applyFont="1" applyBorder="1"/>
    <xf numFmtId="3" fontId="4" fillId="0" borderId="6" xfId="0" applyNumberFormat="1" applyFont="1" applyBorder="1"/>
    <xf numFmtId="3" fontId="1" fillId="0" borderId="9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0" fillId="0" borderId="36" xfId="0" applyNumberFormat="1" applyBorder="1" applyAlignment="1">
      <alignment horizontal="right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/>
    <xf numFmtId="3" fontId="0" fillId="0" borderId="10" xfId="0" applyNumberFormat="1" applyBorder="1" applyAlignment="1">
      <alignment vertical="center"/>
    </xf>
    <xf numFmtId="3" fontId="0" fillId="0" borderId="11" xfId="0" applyNumberForma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3" fontId="4" fillId="0" borderId="20" xfId="0" applyNumberFormat="1" applyFon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0" xfId="0" applyNumberFormat="1" applyAlignment="1">
      <alignment horizontal="right"/>
    </xf>
    <xf numFmtId="3" fontId="1" fillId="0" borderId="5" xfId="0" applyNumberFormat="1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3" fontId="0" fillId="0" borderId="37" xfId="0" applyNumberFormat="1" applyBorder="1" applyAlignment="1"/>
    <xf numFmtId="3" fontId="0" fillId="0" borderId="39" xfId="0" applyNumberFormat="1" applyBorder="1" applyAlignment="1"/>
    <xf numFmtId="3" fontId="0" fillId="0" borderId="31" xfId="0" applyNumberFormat="1" applyBorder="1" applyAlignme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9"/>
  <sheetViews>
    <sheetView tabSelected="1" workbookViewId="0">
      <selection activeCell="C19" sqref="C19"/>
    </sheetView>
  </sheetViews>
  <sheetFormatPr defaultRowHeight="15"/>
  <cols>
    <col min="1" max="1" width="46.7109375" style="1" customWidth="1"/>
    <col min="2" max="2" width="23.85546875" style="1" customWidth="1"/>
    <col min="3" max="3" width="23" style="1" customWidth="1"/>
    <col min="4" max="16384" width="9.140625" style="1"/>
  </cols>
  <sheetData>
    <row r="1" spans="1:3" ht="30" customHeight="1">
      <c r="A1" s="143" t="s">
        <v>0</v>
      </c>
      <c r="B1" s="143"/>
      <c r="C1" s="144"/>
    </row>
    <row r="2" spans="1:3" ht="30" customHeight="1" thickBot="1">
      <c r="B2" s="2"/>
      <c r="C2" s="2" t="s">
        <v>1</v>
      </c>
    </row>
    <row r="3" spans="1:3" ht="30" customHeight="1" thickBot="1">
      <c r="A3" s="3" t="s">
        <v>2</v>
      </c>
      <c r="B3" s="4" t="s">
        <v>3</v>
      </c>
      <c r="C3" s="5" t="s">
        <v>101</v>
      </c>
    </row>
    <row r="4" spans="1:3" ht="30" customHeight="1">
      <c r="A4" s="6" t="s">
        <v>4</v>
      </c>
      <c r="B4" s="6">
        <v>10905140</v>
      </c>
      <c r="C4" s="6">
        <v>10261732</v>
      </c>
    </row>
    <row r="5" spans="1:3" ht="30" customHeight="1">
      <c r="A5" s="7" t="s">
        <v>5</v>
      </c>
      <c r="B5" s="7">
        <v>1595391</v>
      </c>
      <c r="C5" s="7">
        <v>1617061</v>
      </c>
    </row>
    <row r="6" spans="1:3" ht="30" customHeight="1">
      <c r="A6" s="7" t="s">
        <v>6</v>
      </c>
      <c r="B6" s="7">
        <v>18334874</v>
      </c>
      <c r="C6" s="7">
        <v>16918298</v>
      </c>
    </row>
    <row r="7" spans="1:3" ht="30" customHeight="1">
      <c r="A7" s="7" t="s">
        <v>7</v>
      </c>
      <c r="B7" s="7">
        <v>5020000</v>
      </c>
      <c r="C7" s="7">
        <v>5020000</v>
      </c>
    </row>
    <row r="8" spans="1:3" ht="30" customHeight="1">
      <c r="A8" s="7" t="s">
        <v>8</v>
      </c>
      <c r="B8" s="7">
        <v>7848676</v>
      </c>
      <c r="C8" s="7">
        <v>6286560</v>
      </c>
    </row>
    <row r="9" spans="1:3" ht="30" customHeight="1">
      <c r="A9" s="8" t="s">
        <v>9</v>
      </c>
      <c r="B9" s="8">
        <v>5170575</v>
      </c>
      <c r="C9" s="8">
        <v>2806734</v>
      </c>
    </row>
    <row r="10" spans="1:3" ht="30" customHeight="1">
      <c r="A10" s="7" t="s">
        <v>10</v>
      </c>
      <c r="B10" s="7">
        <v>0</v>
      </c>
      <c r="C10" s="7">
        <v>18992175</v>
      </c>
    </row>
    <row r="11" spans="1:3" ht="30" customHeight="1">
      <c r="A11" s="7" t="s">
        <v>11</v>
      </c>
      <c r="B11" s="7">
        <v>165354</v>
      </c>
      <c r="C11" s="7">
        <v>30509325</v>
      </c>
    </row>
    <row r="12" spans="1:3" ht="30" customHeight="1" thickBot="1">
      <c r="A12" s="9" t="s">
        <v>12</v>
      </c>
      <c r="B12" s="9">
        <v>0</v>
      </c>
      <c r="C12" s="9">
        <v>0</v>
      </c>
    </row>
    <row r="13" spans="1:3" ht="30" customHeight="1" thickBot="1">
      <c r="A13" s="3" t="s">
        <v>13</v>
      </c>
      <c r="B13" s="3">
        <v>43869435</v>
      </c>
      <c r="C13" s="3">
        <v>89605151</v>
      </c>
    </row>
    <row r="14" spans="1:3" ht="30" customHeight="1">
      <c r="A14" s="6" t="s">
        <v>14</v>
      </c>
      <c r="B14" s="10">
        <v>0</v>
      </c>
      <c r="C14" s="6">
        <v>930667</v>
      </c>
    </row>
    <row r="15" spans="1:3" ht="30" customHeight="1" thickBot="1">
      <c r="A15" s="9" t="s">
        <v>15</v>
      </c>
      <c r="B15" s="11">
        <v>0</v>
      </c>
      <c r="C15" s="9">
        <v>0</v>
      </c>
    </row>
    <row r="16" spans="1:3" ht="30" customHeight="1" thickBot="1">
      <c r="A16" s="12" t="s">
        <v>16</v>
      </c>
      <c r="B16" s="12">
        <v>0</v>
      </c>
      <c r="C16" s="12">
        <v>930667</v>
      </c>
    </row>
    <row r="17" spans="1:3" ht="30" customHeight="1" thickBot="1">
      <c r="A17" s="3" t="s">
        <v>17</v>
      </c>
      <c r="B17" s="3">
        <v>0</v>
      </c>
      <c r="C17" s="3">
        <v>930667</v>
      </c>
    </row>
    <row r="18" spans="1:3" ht="30" customHeight="1" thickBot="1">
      <c r="A18" s="13" t="s">
        <v>18</v>
      </c>
      <c r="B18" s="13">
        <v>43869435</v>
      </c>
      <c r="C18" s="13">
        <v>90535818</v>
      </c>
    </row>
    <row r="19" spans="1:3" ht="30" customHeight="1"/>
    <row r="20" spans="1:3" ht="30" customHeight="1"/>
    <row r="21" spans="1:3" ht="30" customHeight="1"/>
    <row r="22" spans="1:3" ht="30" customHeight="1"/>
    <row r="23" spans="1:3" ht="30" customHeight="1"/>
    <row r="24" spans="1:3" ht="30" customHeight="1"/>
    <row r="25" spans="1:3" ht="30" customHeight="1"/>
    <row r="26" spans="1:3" ht="30" customHeight="1"/>
    <row r="27" spans="1:3" ht="30" customHeight="1"/>
    <row r="28" spans="1:3" ht="30" customHeight="1"/>
    <row r="29" spans="1:3" ht="30" customHeight="1"/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&amp;R1. melléklet a 4/2020.(II.15.)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8"/>
  <sheetViews>
    <sheetView workbookViewId="0">
      <selection activeCell="C19" sqref="C19"/>
    </sheetView>
  </sheetViews>
  <sheetFormatPr defaultRowHeight="15"/>
  <cols>
    <col min="1" max="1" width="51.140625" style="1" customWidth="1"/>
    <col min="2" max="2" width="22.28515625" style="1" customWidth="1"/>
    <col min="3" max="3" width="9.85546875" style="1" bestFit="1" customWidth="1"/>
    <col min="4" max="4" width="11.42578125" style="1" customWidth="1"/>
    <col min="5" max="16384" width="9.140625" style="1"/>
  </cols>
  <sheetData>
    <row r="1" spans="1:7">
      <c r="A1" s="158"/>
      <c r="B1" s="158"/>
      <c r="C1" s="144"/>
      <c r="D1" s="144"/>
    </row>
    <row r="3" spans="1:7" ht="30" customHeight="1">
      <c r="A3" s="143" t="s">
        <v>19</v>
      </c>
      <c r="B3" s="143"/>
      <c r="C3" s="144"/>
      <c r="D3" s="144"/>
    </row>
    <row r="4" spans="1:7" ht="30" customHeight="1" thickBot="1">
      <c r="B4" s="2"/>
      <c r="D4" s="2" t="s">
        <v>1</v>
      </c>
    </row>
    <row r="5" spans="1:7" ht="30" customHeight="1" thickBot="1">
      <c r="A5" s="14" t="s">
        <v>20</v>
      </c>
      <c r="B5" s="4" t="s">
        <v>3</v>
      </c>
      <c r="C5" s="159" t="s">
        <v>101</v>
      </c>
      <c r="D5" s="160"/>
    </row>
    <row r="6" spans="1:7" ht="30" customHeight="1">
      <c r="A6" s="15" t="s">
        <v>21</v>
      </c>
      <c r="B6" s="6">
        <v>27511886</v>
      </c>
      <c r="C6" s="156">
        <v>26835207</v>
      </c>
      <c r="D6" s="157"/>
    </row>
    <row r="7" spans="1:7" ht="30" customHeight="1">
      <c r="A7" s="16" t="s">
        <v>22</v>
      </c>
      <c r="B7" s="7">
        <v>0</v>
      </c>
      <c r="C7" s="145">
        <v>9193029</v>
      </c>
      <c r="D7" s="146"/>
    </row>
    <row r="8" spans="1:7" ht="30" customHeight="1">
      <c r="A8" s="16" t="s">
        <v>23</v>
      </c>
      <c r="B8" s="7">
        <v>11700000</v>
      </c>
      <c r="C8" s="145">
        <v>10327712</v>
      </c>
      <c r="D8" s="146"/>
      <c r="F8" s="17"/>
    </row>
    <row r="9" spans="1:7" ht="30" customHeight="1">
      <c r="A9" s="16" t="s">
        <v>24</v>
      </c>
      <c r="B9" s="7">
        <v>4657549</v>
      </c>
      <c r="C9" s="145">
        <v>5653061</v>
      </c>
      <c r="D9" s="146"/>
      <c r="F9" s="17"/>
    </row>
    <row r="10" spans="1:7" ht="30" customHeight="1">
      <c r="A10" s="16" t="s">
        <v>25</v>
      </c>
      <c r="B10" s="7">
        <v>0</v>
      </c>
      <c r="C10" s="145">
        <v>1094488</v>
      </c>
      <c r="D10" s="146"/>
    </row>
    <row r="11" spans="1:7" ht="30" customHeight="1">
      <c r="A11" s="16" t="s">
        <v>26</v>
      </c>
      <c r="B11" s="7">
        <v>0</v>
      </c>
      <c r="C11" s="145">
        <v>40000</v>
      </c>
      <c r="D11" s="146"/>
      <c r="G11" s="17"/>
    </row>
    <row r="12" spans="1:7" ht="30" customHeight="1" thickBot="1">
      <c r="A12" s="18" t="s">
        <v>27</v>
      </c>
      <c r="B12" s="9">
        <v>0</v>
      </c>
      <c r="C12" s="153">
        <v>0</v>
      </c>
      <c r="D12" s="154"/>
    </row>
    <row r="13" spans="1:7" ht="30" customHeight="1" thickBot="1">
      <c r="A13" s="20" t="s">
        <v>28</v>
      </c>
      <c r="B13" s="3">
        <v>43869435</v>
      </c>
      <c r="C13" s="149">
        <v>53143497</v>
      </c>
      <c r="D13" s="155"/>
    </row>
    <row r="14" spans="1:7" ht="30" customHeight="1">
      <c r="A14" s="21" t="s">
        <v>29</v>
      </c>
      <c r="B14" s="22">
        <v>0</v>
      </c>
      <c r="C14" s="156">
        <v>36354452</v>
      </c>
      <c r="D14" s="157"/>
    </row>
    <row r="15" spans="1:7" ht="30" customHeight="1">
      <c r="A15" s="7" t="s">
        <v>100</v>
      </c>
      <c r="B15" s="23">
        <v>0</v>
      </c>
      <c r="C15" s="145">
        <v>1037869</v>
      </c>
      <c r="D15" s="146"/>
    </row>
    <row r="16" spans="1:7" ht="30" customHeight="1" thickBot="1">
      <c r="A16" s="24" t="s">
        <v>31</v>
      </c>
      <c r="B16" s="25">
        <v>0</v>
      </c>
      <c r="C16" s="147">
        <v>37392321</v>
      </c>
      <c r="D16" s="148"/>
    </row>
    <row r="17" spans="1:4" s="28" customFormat="1" ht="30" customHeight="1" thickBot="1">
      <c r="A17" s="26" t="s">
        <v>32</v>
      </c>
      <c r="B17" s="27">
        <v>0</v>
      </c>
      <c r="C17" s="149">
        <v>39392321</v>
      </c>
      <c r="D17" s="150"/>
    </row>
    <row r="18" spans="1:4" s="31" customFormat="1" ht="30" customHeight="1" thickBot="1">
      <c r="A18" s="29" t="s">
        <v>33</v>
      </c>
      <c r="B18" s="30">
        <v>43869435</v>
      </c>
      <c r="C18" s="151">
        <v>90535818</v>
      </c>
      <c r="D18" s="152"/>
    </row>
  </sheetData>
  <mergeCells count="16">
    <mergeCell ref="C8:D8"/>
    <mergeCell ref="A1:D1"/>
    <mergeCell ref="A3:D3"/>
    <mergeCell ref="C5:D5"/>
    <mergeCell ref="C6:D6"/>
    <mergeCell ref="C7:D7"/>
    <mergeCell ref="C15:D15"/>
    <mergeCell ref="C16:D16"/>
    <mergeCell ref="C17:D17"/>
    <mergeCell ref="C18:D18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>&amp;R1. melléklet a 4/2020.(II.15.)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"/>
  <sheetViews>
    <sheetView topLeftCell="A3" workbookViewId="0">
      <selection activeCell="C28" sqref="C28"/>
    </sheetView>
  </sheetViews>
  <sheetFormatPr defaultRowHeight="15" customHeight="1"/>
  <cols>
    <col min="1" max="1" width="47.5703125" customWidth="1"/>
    <col min="2" max="2" width="20.5703125" customWidth="1"/>
    <col min="3" max="3" width="23" style="1" customWidth="1"/>
  </cols>
  <sheetData>
    <row r="1" spans="1:3" ht="15" customHeight="1">
      <c r="A1" s="161" t="s">
        <v>34</v>
      </c>
      <c r="B1" s="161"/>
      <c r="C1" s="162"/>
    </row>
    <row r="2" spans="1:3" ht="15" customHeight="1">
      <c r="A2" s="163"/>
      <c r="B2" s="163"/>
    </row>
    <row r="3" spans="1:3" ht="15" customHeight="1" thickBot="1">
      <c r="A3" s="32" t="s">
        <v>35</v>
      </c>
      <c r="B3" s="33"/>
      <c r="C3" s="2" t="s">
        <v>1</v>
      </c>
    </row>
    <row r="4" spans="1:3" s="32" customFormat="1" ht="30" customHeight="1" thickBot="1">
      <c r="A4" s="34" t="s">
        <v>36</v>
      </c>
      <c r="B4" s="35" t="s">
        <v>3</v>
      </c>
      <c r="C4" s="5" t="s">
        <v>101</v>
      </c>
    </row>
    <row r="5" spans="1:3" ht="24.95" customHeight="1">
      <c r="A5" s="36" t="s">
        <v>37</v>
      </c>
      <c r="B5" s="21">
        <v>23266660</v>
      </c>
      <c r="C5" s="37">
        <v>23191651</v>
      </c>
    </row>
    <row r="6" spans="1:3" ht="24.95" customHeight="1" thickBot="1">
      <c r="A6" s="38" t="s">
        <v>38</v>
      </c>
      <c r="B6" s="39">
        <v>4245226</v>
      </c>
      <c r="C6" s="40">
        <v>3643556</v>
      </c>
    </row>
    <row r="7" spans="1:3" s="32" customFormat="1" ht="24.95" customHeight="1" thickBot="1">
      <c r="A7" s="41" t="s">
        <v>39</v>
      </c>
      <c r="B7" s="3">
        <v>27511886</v>
      </c>
      <c r="C7" s="42">
        <v>26835207</v>
      </c>
    </row>
    <row r="8" spans="1:3" s="32" customFormat="1" ht="24.95" customHeight="1" thickBot="1">
      <c r="A8" s="43" t="s">
        <v>40</v>
      </c>
      <c r="B8" s="44">
        <v>0</v>
      </c>
      <c r="C8" s="45">
        <v>9193029</v>
      </c>
    </row>
    <row r="9" spans="1:3" s="32" customFormat="1" ht="24.95" customHeight="1" thickBot="1">
      <c r="A9" s="43" t="s">
        <v>41</v>
      </c>
      <c r="B9" s="44">
        <v>0</v>
      </c>
      <c r="C9" s="45">
        <v>0</v>
      </c>
    </row>
    <row r="10" spans="1:3" s="32" customFormat="1" ht="24.95" customHeight="1" thickBot="1">
      <c r="A10" s="41" t="s">
        <v>42</v>
      </c>
      <c r="B10" s="3">
        <v>0</v>
      </c>
      <c r="C10" s="42">
        <v>9193029</v>
      </c>
    </row>
    <row r="11" spans="1:3" ht="24.95" customHeight="1">
      <c r="A11" s="46" t="s">
        <v>43</v>
      </c>
      <c r="B11" s="8">
        <v>1700000</v>
      </c>
      <c r="C11" s="47">
        <v>1700000</v>
      </c>
    </row>
    <row r="12" spans="1:3" ht="24.95" customHeight="1">
      <c r="A12" s="48" t="s">
        <v>44</v>
      </c>
      <c r="B12" s="23">
        <v>8500000</v>
      </c>
      <c r="C12" s="49">
        <v>8500000</v>
      </c>
    </row>
    <row r="13" spans="1:3" ht="24.95" customHeight="1">
      <c r="A13" s="50" t="s">
        <v>45</v>
      </c>
      <c r="B13" s="7">
        <v>1500000</v>
      </c>
      <c r="C13" s="51">
        <v>0</v>
      </c>
    </row>
    <row r="14" spans="1:3" ht="24.95" customHeight="1">
      <c r="A14" s="46" t="s">
        <v>46</v>
      </c>
      <c r="B14" s="8">
        <v>10000000</v>
      </c>
      <c r="C14" s="47">
        <v>8500000</v>
      </c>
    </row>
    <row r="15" spans="1:3" ht="24.95" customHeight="1" thickBot="1">
      <c r="A15" s="52" t="s">
        <v>47</v>
      </c>
      <c r="B15" s="53">
        <v>0</v>
      </c>
      <c r="C15" s="54">
        <v>127712</v>
      </c>
    </row>
    <row r="16" spans="1:3" s="32" customFormat="1" ht="24.95" customHeight="1" thickBot="1">
      <c r="A16" s="41" t="s">
        <v>23</v>
      </c>
      <c r="B16" s="3">
        <v>11700000</v>
      </c>
      <c r="C16" s="42">
        <v>10327712</v>
      </c>
    </row>
    <row r="17" spans="1:3" s="32" customFormat="1" ht="24.95" customHeight="1" thickBot="1">
      <c r="A17" s="41" t="s">
        <v>24</v>
      </c>
      <c r="B17" s="3">
        <v>4657549</v>
      </c>
      <c r="C17" s="42">
        <v>5653061</v>
      </c>
    </row>
    <row r="18" spans="1:3" s="32" customFormat="1" ht="24.95" customHeight="1" thickBot="1">
      <c r="A18" s="41" t="s">
        <v>25</v>
      </c>
      <c r="B18" s="3">
        <v>0</v>
      </c>
      <c r="C18" s="42">
        <v>1094488</v>
      </c>
    </row>
    <row r="19" spans="1:3" s="32" customFormat="1" ht="24.95" customHeight="1" thickBot="1">
      <c r="A19" s="41" t="s">
        <v>26</v>
      </c>
      <c r="B19" s="3">
        <v>0</v>
      </c>
      <c r="C19" s="42">
        <v>40000</v>
      </c>
    </row>
    <row r="20" spans="1:3" s="32" customFormat="1" ht="24.95" customHeight="1" thickBot="1">
      <c r="A20" s="41" t="s">
        <v>27</v>
      </c>
      <c r="B20" s="3">
        <v>0</v>
      </c>
      <c r="C20" s="42">
        <v>0</v>
      </c>
    </row>
    <row r="21" spans="1:3" s="32" customFormat="1" ht="24.95" customHeight="1" thickBot="1">
      <c r="A21" s="41" t="s">
        <v>28</v>
      </c>
      <c r="B21" s="3">
        <v>43869435</v>
      </c>
      <c r="C21" s="42">
        <v>53143497</v>
      </c>
    </row>
    <row r="22" spans="1:3" s="32" customFormat="1" ht="24.95" customHeight="1">
      <c r="A22" s="50" t="s">
        <v>29</v>
      </c>
      <c r="B22" s="7">
        <v>0</v>
      </c>
      <c r="C22" s="51">
        <v>36354452</v>
      </c>
    </row>
    <row r="23" spans="1:3" s="32" customFormat="1" ht="24.95" customHeight="1">
      <c r="A23" s="50" t="s">
        <v>100</v>
      </c>
      <c r="B23" s="7">
        <v>0</v>
      </c>
      <c r="C23" s="51">
        <v>1037869</v>
      </c>
    </row>
    <row r="24" spans="1:3" s="32" customFormat="1" ht="24.95" customHeight="1">
      <c r="A24" s="50" t="s">
        <v>30</v>
      </c>
      <c r="B24" s="7">
        <v>0</v>
      </c>
      <c r="C24" s="51">
        <v>0</v>
      </c>
    </row>
    <row r="25" spans="1:3" s="32" customFormat="1" ht="24.95" customHeight="1" thickBot="1">
      <c r="A25" s="52" t="s">
        <v>31</v>
      </c>
      <c r="B25" s="53">
        <v>0</v>
      </c>
      <c r="C25" s="54">
        <v>37392321</v>
      </c>
    </row>
    <row r="26" spans="1:3" s="32" customFormat="1" ht="24.95" customHeight="1" thickBot="1">
      <c r="A26" s="41" t="s">
        <v>48</v>
      </c>
      <c r="B26" s="3">
        <v>0</v>
      </c>
      <c r="C26" s="42">
        <v>37392321</v>
      </c>
    </row>
    <row r="27" spans="1:3" s="32" customFormat="1" ht="24.95" customHeight="1" thickBot="1">
      <c r="A27" s="41" t="s">
        <v>33</v>
      </c>
      <c r="B27" s="3">
        <v>43869435</v>
      </c>
      <c r="C27" s="42">
        <v>90535818</v>
      </c>
    </row>
    <row r="28" spans="1:3" s="32" customFormat="1" ht="20.100000000000001" customHeight="1">
      <c r="A28"/>
      <c r="B28"/>
      <c r="C28" s="1"/>
    </row>
    <row r="29" spans="1:3" s="32" customFormat="1" ht="20.100000000000001" customHeight="1">
      <c r="A29"/>
      <c r="B29"/>
      <c r="C29" s="1"/>
    </row>
    <row r="30" spans="1:3" s="32" customFormat="1" ht="20.100000000000001" customHeight="1">
      <c r="A30"/>
      <c r="B30"/>
      <c r="C30" s="1"/>
    </row>
    <row r="31" spans="1:3" ht="20.100000000000001" customHeight="1"/>
    <row r="32" spans="1:3" ht="20.100000000000001" customHeight="1"/>
    <row r="33" spans="1:3" ht="20.100000000000001" customHeight="1"/>
    <row r="34" spans="1:3" ht="20.100000000000001" customHeight="1"/>
    <row r="35" spans="1:3" s="32" customFormat="1" ht="20.100000000000001" customHeight="1">
      <c r="A35"/>
      <c r="B35"/>
      <c r="C35" s="1"/>
    </row>
    <row r="36" spans="1:3" s="32" customFormat="1" ht="20.100000000000001" customHeight="1">
      <c r="A36"/>
      <c r="B36"/>
      <c r="C36" s="1"/>
    </row>
  </sheetData>
  <mergeCells count="2">
    <mergeCell ref="A1:C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Header>&amp;R1. melléklet a 4/2020.(II.15.)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43"/>
  <sheetViews>
    <sheetView workbookViewId="0">
      <selection activeCell="G152" sqref="G152"/>
    </sheetView>
  </sheetViews>
  <sheetFormatPr defaultRowHeight="15"/>
  <cols>
    <col min="1" max="1" width="50.85546875" customWidth="1"/>
    <col min="2" max="2" width="22" style="1" customWidth="1"/>
    <col min="3" max="3" width="22.7109375" style="1" customWidth="1"/>
  </cols>
  <sheetData>
    <row r="1" spans="1:3" ht="20.100000000000001" customHeight="1">
      <c r="A1" s="164" t="s">
        <v>49</v>
      </c>
      <c r="B1" s="164"/>
      <c r="C1" s="165"/>
    </row>
    <row r="2" spans="1:3" ht="20.100000000000001" customHeight="1">
      <c r="A2" s="163"/>
      <c r="B2" s="163"/>
    </row>
    <row r="3" spans="1:3" ht="18.95" customHeight="1">
      <c r="A3" s="55" t="s">
        <v>50</v>
      </c>
    </row>
    <row r="4" spans="1:3" ht="20.100000000000001" customHeight="1" thickBot="1">
      <c r="A4" s="56"/>
      <c r="B4" s="2"/>
      <c r="C4" s="2" t="s">
        <v>1</v>
      </c>
    </row>
    <row r="5" spans="1:3" ht="34.5" customHeight="1" thickBot="1">
      <c r="A5" s="34" t="s">
        <v>36</v>
      </c>
      <c r="B5" s="57" t="s">
        <v>3</v>
      </c>
      <c r="C5" s="5" t="s">
        <v>101</v>
      </c>
    </row>
    <row r="6" spans="1:3" ht="18.95" customHeight="1">
      <c r="A6" s="58" t="s">
        <v>51</v>
      </c>
      <c r="B6" s="21"/>
      <c r="C6" s="59"/>
    </row>
    <row r="7" spans="1:3" ht="18.95" customHeight="1">
      <c r="A7" s="50" t="s">
        <v>52</v>
      </c>
      <c r="B7" s="7">
        <v>1291629</v>
      </c>
      <c r="C7" s="60">
        <v>107220</v>
      </c>
    </row>
    <row r="8" spans="1:3" ht="18.95" customHeight="1">
      <c r="A8" s="50" t="s">
        <v>53</v>
      </c>
      <c r="B8" s="7">
        <v>165100</v>
      </c>
      <c r="C8" s="60">
        <v>165100</v>
      </c>
    </row>
    <row r="9" spans="1:3" ht="18.95" customHeight="1">
      <c r="A9" s="50" t="s">
        <v>54</v>
      </c>
      <c r="B9" s="7">
        <v>88900</v>
      </c>
      <c r="C9" s="60">
        <v>38900</v>
      </c>
    </row>
    <row r="10" spans="1:3" ht="18.95" customHeight="1">
      <c r="A10" s="50" t="s">
        <v>55</v>
      </c>
      <c r="B10" s="7">
        <v>2623820</v>
      </c>
      <c r="C10" s="60">
        <v>2815496</v>
      </c>
    </row>
    <row r="11" spans="1:3" ht="18.95" customHeight="1">
      <c r="A11" s="50" t="s">
        <v>103</v>
      </c>
      <c r="B11" s="7">
        <v>0</v>
      </c>
      <c r="C11" s="60">
        <v>138370</v>
      </c>
    </row>
    <row r="12" spans="1:3" ht="18.95" customHeight="1">
      <c r="A12" s="50" t="s">
        <v>56</v>
      </c>
      <c r="B12" s="7">
        <v>381000</v>
      </c>
      <c r="C12" s="60">
        <v>381000</v>
      </c>
    </row>
    <row r="13" spans="1:3" ht="18.95" customHeight="1">
      <c r="A13" s="50" t="s">
        <v>57</v>
      </c>
      <c r="B13" s="7">
        <v>1143000</v>
      </c>
      <c r="C13" s="60">
        <v>1353433</v>
      </c>
    </row>
    <row r="14" spans="1:3" ht="18.95" customHeight="1">
      <c r="A14" s="50" t="s">
        <v>58</v>
      </c>
      <c r="B14" s="7">
        <v>3148800</v>
      </c>
      <c r="C14" s="60">
        <v>3113200</v>
      </c>
    </row>
    <row r="15" spans="1:3" ht="18.95" customHeight="1">
      <c r="A15" s="50" t="s">
        <v>59</v>
      </c>
      <c r="B15" s="7">
        <v>889000</v>
      </c>
      <c r="C15" s="60">
        <v>525000</v>
      </c>
    </row>
    <row r="16" spans="1:3" ht="18.95" customHeight="1">
      <c r="A16" s="50" t="s">
        <v>60</v>
      </c>
      <c r="B16" s="7">
        <v>2440283</v>
      </c>
      <c r="C16" s="60">
        <v>2323563</v>
      </c>
    </row>
    <row r="17" spans="1:3" ht="18.95" customHeight="1">
      <c r="A17" s="50" t="s">
        <v>61</v>
      </c>
      <c r="B17" s="7">
        <v>2260600</v>
      </c>
      <c r="C17" s="60">
        <v>2229450</v>
      </c>
    </row>
    <row r="18" spans="1:3" ht="18.95" customHeight="1">
      <c r="A18" s="50" t="s">
        <v>62</v>
      </c>
      <c r="B18" s="7">
        <v>347250</v>
      </c>
      <c r="C18" s="60">
        <v>347250</v>
      </c>
    </row>
    <row r="19" spans="1:3" ht="18.95" customHeight="1">
      <c r="A19" s="50" t="s">
        <v>63</v>
      </c>
      <c r="B19" s="7">
        <v>5020000</v>
      </c>
      <c r="C19" s="60">
        <v>5020000</v>
      </c>
    </row>
    <row r="20" spans="1:3" ht="18.95" customHeight="1">
      <c r="A20" s="50" t="s">
        <v>64</v>
      </c>
      <c r="B20" s="7">
        <v>0</v>
      </c>
      <c r="C20" s="60">
        <v>394400</v>
      </c>
    </row>
    <row r="21" spans="1:3" ht="18.95" customHeight="1">
      <c r="A21" s="61" t="s">
        <v>96</v>
      </c>
      <c r="B21" s="9">
        <v>0</v>
      </c>
      <c r="C21" s="62">
        <v>48513946</v>
      </c>
    </row>
    <row r="22" spans="1:3" ht="18.95" customHeight="1">
      <c r="A22" s="61" t="s">
        <v>102</v>
      </c>
      <c r="B22" s="9">
        <v>165354</v>
      </c>
      <c r="C22" s="62">
        <v>165354</v>
      </c>
    </row>
    <row r="23" spans="1:3" ht="18.95" customHeight="1">
      <c r="A23" s="61" t="s">
        <v>104</v>
      </c>
      <c r="B23" s="9">
        <v>0</v>
      </c>
      <c r="C23" s="62">
        <v>589547</v>
      </c>
    </row>
    <row r="24" spans="1:3" ht="18.95" customHeight="1">
      <c r="A24" s="61" t="s">
        <v>105</v>
      </c>
      <c r="B24" s="9">
        <v>0</v>
      </c>
      <c r="C24" s="62">
        <v>327767</v>
      </c>
    </row>
    <row r="25" spans="1:3" ht="18.95" customHeight="1" thickBot="1">
      <c r="A25" s="63" t="s">
        <v>65</v>
      </c>
      <c r="B25" s="25">
        <v>190500</v>
      </c>
      <c r="C25" s="64">
        <v>11500</v>
      </c>
    </row>
    <row r="26" spans="1:3" s="32" customFormat="1" ht="18.95" customHeight="1" thickBot="1">
      <c r="A26" s="65" t="s">
        <v>66</v>
      </c>
      <c r="B26" s="3">
        <f>SUM(B7:B25)</f>
        <v>20155236</v>
      </c>
      <c r="C26" s="66">
        <f>SUM(C7:C25)</f>
        <v>68560496</v>
      </c>
    </row>
    <row r="27" spans="1:3" s="32" customFormat="1" ht="18.95" customHeight="1">
      <c r="A27" s="58" t="s">
        <v>67</v>
      </c>
      <c r="B27" s="67"/>
      <c r="C27" s="59"/>
    </row>
    <row r="28" spans="1:3" ht="18.95" customHeight="1">
      <c r="A28" s="36" t="s">
        <v>68</v>
      </c>
      <c r="B28" s="6">
        <v>4653080</v>
      </c>
      <c r="C28" s="68">
        <v>3137579</v>
      </c>
    </row>
    <row r="29" spans="1:3" ht="18.95" customHeight="1">
      <c r="A29" s="61" t="s">
        <v>97</v>
      </c>
      <c r="B29" s="9">
        <v>2098100</v>
      </c>
      <c r="C29" s="73">
        <v>2410279</v>
      </c>
    </row>
    <row r="30" spans="1:3" ht="18.95" customHeight="1" thickBot="1">
      <c r="A30" s="63" t="s">
        <v>69</v>
      </c>
      <c r="B30" s="9">
        <v>580000</v>
      </c>
      <c r="C30" s="69">
        <v>480000</v>
      </c>
    </row>
    <row r="31" spans="1:3" ht="18.95" customHeight="1" thickBot="1">
      <c r="A31" s="70" t="s">
        <v>70</v>
      </c>
      <c r="B31" s="71">
        <f>SUM(B28:B30)</f>
        <v>7331180</v>
      </c>
      <c r="C31" s="72">
        <v>6027858</v>
      </c>
    </row>
    <row r="32" spans="1:3" s="32" customFormat="1" ht="18.95" customHeight="1">
      <c r="A32" s="58" t="s">
        <v>71</v>
      </c>
      <c r="B32" s="139"/>
      <c r="C32" s="59"/>
    </row>
    <row r="33" spans="1:3" ht="18.95" customHeight="1" thickBot="1">
      <c r="A33" s="63" t="s">
        <v>72</v>
      </c>
      <c r="B33" s="19">
        <v>11212443</v>
      </c>
      <c r="C33" s="73">
        <v>12210063</v>
      </c>
    </row>
    <row r="34" spans="1:3" s="32" customFormat="1" ht="18.95" customHeight="1" thickBot="1">
      <c r="A34" s="41" t="s">
        <v>73</v>
      </c>
      <c r="B34" s="3">
        <v>11212443</v>
      </c>
      <c r="C34" s="66">
        <v>12210063</v>
      </c>
    </row>
    <row r="35" spans="1:3" s="76" customFormat="1" ht="24.95" customHeight="1" thickBot="1">
      <c r="A35" s="74" t="s">
        <v>74</v>
      </c>
      <c r="B35" s="75">
        <v>38318859</v>
      </c>
      <c r="C35" s="75">
        <v>86798417</v>
      </c>
    </row>
    <row r="36" spans="1:3" ht="18.95" customHeight="1">
      <c r="A36" s="77" t="s">
        <v>75</v>
      </c>
      <c r="B36" s="22">
        <v>170576</v>
      </c>
      <c r="C36" s="78">
        <v>806734</v>
      </c>
    </row>
    <row r="37" spans="1:3" ht="18.95" customHeight="1" thickBot="1">
      <c r="A37" s="63" t="s">
        <v>76</v>
      </c>
      <c r="B37" s="79">
        <v>5000000</v>
      </c>
      <c r="C37" s="64">
        <v>2000000</v>
      </c>
    </row>
    <row r="38" spans="1:3" ht="18.95" customHeight="1" thickBot="1">
      <c r="A38" s="80" t="s">
        <v>77</v>
      </c>
      <c r="B38" s="81">
        <v>5170576</v>
      </c>
      <c r="C38" s="82">
        <v>2806734</v>
      </c>
    </row>
    <row r="39" spans="1:3" s="85" customFormat="1" ht="24.95" customHeight="1" thickBot="1">
      <c r="A39" s="83" t="s">
        <v>78</v>
      </c>
      <c r="B39" s="84">
        <v>43869435</v>
      </c>
      <c r="C39" s="140">
        <v>89605151</v>
      </c>
    </row>
    <row r="40" spans="1:3" ht="18.95" customHeight="1" thickBot="1">
      <c r="A40" s="86" t="s">
        <v>14</v>
      </c>
      <c r="B40" s="87">
        <v>0</v>
      </c>
      <c r="C40" s="88">
        <v>930667</v>
      </c>
    </row>
    <row r="41" spans="1:3" s="32" customFormat="1" ht="18.95" customHeight="1" thickBot="1">
      <c r="A41" s="41" t="s">
        <v>79</v>
      </c>
      <c r="B41" s="89">
        <v>0</v>
      </c>
      <c r="C41" s="66">
        <v>930667</v>
      </c>
    </row>
    <row r="42" spans="1:3" s="76" customFormat="1" ht="24.95" customHeight="1" thickBot="1">
      <c r="A42" s="90" t="s">
        <v>18</v>
      </c>
      <c r="B42" s="91">
        <v>43869435</v>
      </c>
      <c r="C42" s="141">
        <v>90535818</v>
      </c>
    </row>
    <row r="43" spans="1:3" s="32" customFormat="1" ht="18.95" customHeight="1">
      <c r="A43" s="93"/>
      <c r="B43" s="94"/>
      <c r="C43" s="95"/>
    </row>
    <row r="44" spans="1:3" s="32" customFormat="1" ht="18.95" customHeight="1">
      <c r="A44" s="93"/>
      <c r="B44" s="94"/>
      <c r="C44" s="95"/>
    </row>
    <row r="45" spans="1:3" s="32" customFormat="1" ht="18.95" customHeight="1">
      <c r="A45" s="93"/>
      <c r="B45" s="94"/>
      <c r="C45" s="95"/>
    </row>
    <row r="46" spans="1:3" s="32" customFormat="1" ht="18.95" customHeight="1">
      <c r="A46" s="93"/>
      <c r="B46" s="94"/>
      <c r="C46" s="95"/>
    </row>
    <row r="47" spans="1:3" s="32" customFormat="1" ht="18.95" customHeight="1">
      <c r="A47" s="93"/>
      <c r="B47" s="94"/>
      <c r="C47" s="95"/>
    </row>
    <row r="48" spans="1:3" s="32" customFormat="1" ht="18.95" customHeight="1">
      <c r="A48" s="93"/>
      <c r="B48" s="94"/>
      <c r="C48" s="95"/>
    </row>
    <row r="49" spans="1:3" s="32" customFormat="1" ht="18.75" customHeight="1">
      <c r="A49" s="93"/>
      <c r="B49" s="94"/>
      <c r="C49" s="95"/>
    </row>
    <row r="50" spans="1:3" s="32" customFormat="1" ht="16.5" customHeight="1" thickBot="1">
      <c r="A50" s="93"/>
      <c r="B50" s="96"/>
      <c r="C50" s="2" t="s">
        <v>1</v>
      </c>
    </row>
    <row r="51" spans="1:3" s="32" customFormat="1" ht="36.75" customHeight="1" thickBot="1">
      <c r="A51" s="97" t="s">
        <v>36</v>
      </c>
      <c r="B51" s="98" t="s">
        <v>3</v>
      </c>
      <c r="C51" s="99" t="s">
        <v>101</v>
      </c>
    </row>
    <row r="52" spans="1:3" ht="17.100000000000001" customHeight="1">
      <c r="A52" s="100" t="s">
        <v>4</v>
      </c>
      <c r="B52" s="101"/>
      <c r="C52" s="102"/>
    </row>
    <row r="53" spans="1:3" ht="17.100000000000001" customHeight="1">
      <c r="A53" s="103" t="s">
        <v>106</v>
      </c>
      <c r="B53" s="104">
        <v>3750380</v>
      </c>
      <c r="C53" s="105">
        <v>2536346</v>
      </c>
    </row>
    <row r="54" spans="1:3" ht="17.100000000000001" customHeight="1">
      <c r="A54" s="103" t="s">
        <v>58</v>
      </c>
      <c r="B54" s="104">
        <v>120000</v>
      </c>
      <c r="C54" s="105">
        <v>120000</v>
      </c>
    </row>
    <row r="55" spans="1:3" ht="17.100000000000001" customHeight="1">
      <c r="A55" s="103" t="s">
        <v>61</v>
      </c>
      <c r="B55" s="104">
        <v>0</v>
      </c>
      <c r="C55" s="105">
        <v>224950</v>
      </c>
    </row>
    <row r="56" spans="1:3" ht="17.100000000000001" customHeight="1">
      <c r="A56" s="103" t="s">
        <v>55</v>
      </c>
      <c r="B56" s="104">
        <v>0</v>
      </c>
      <c r="C56" s="105">
        <v>74276</v>
      </c>
    </row>
    <row r="57" spans="1:3" ht="17.100000000000001" customHeight="1">
      <c r="A57" s="103" t="s">
        <v>57</v>
      </c>
      <c r="B57" s="104">
        <v>0</v>
      </c>
      <c r="C57" s="105">
        <v>76400</v>
      </c>
    </row>
    <row r="58" spans="1:3" ht="17.100000000000001" customHeight="1">
      <c r="A58" s="103" t="s">
        <v>62</v>
      </c>
      <c r="B58" s="104">
        <v>300000</v>
      </c>
      <c r="C58" s="105">
        <v>300000</v>
      </c>
    </row>
    <row r="59" spans="1:3" ht="17.100000000000001" customHeight="1" thickBot="1">
      <c r="A59" s="103" t="s">
        <v>80</v>
      </c>
      <c r="B59" s="104">
        <v>6734760</v>
      </c>
      <c r="C59" s="105">
        <v>6929760</v>
      </c>
    </row>
    <row r="60" spans="1:3" s="109" customFormat="1" ht="20.100000000000001" customHeight="1" thickBot="1">
      <c r="A60" s="106" t="s">
        <v>81</v>
      </c>
      <c r="B60" s="107">
        <f>SUM(B53:B59)</f>
        <v>10905140</v>
      </c>
      <c r="C60" s="108">
        <f>SUM(C53:C59)</f>
        <v>10261732</v>
      </c>
    </row>
    <row r="61" spans="1:3" ht="17.100000000000001" customHeight="1">
      <c r="A61" s="100" t="s">
        <v>82</v>
      </c>
      <c r="B61" s="101"/>
      <c r="C61" s="102"/>
    </row>
    <row r="62" spans="1:3" ht="17.100000000000001" customHeight="1">
      <c r="A62" s="103" t="s">
        <v>106</v>
      </c>
      <c r="B62" s="104">
        <v>328158</v>
      </c>
      <c r="C62" s="105">
        <v>296691</v>
      </c>
    </row>
    <row r="63" spans="1:3" ht="17.100000000000001" customHeight="1">
      <c r="A63" s="103" t="s">
        <v>58</v>
      </c>
      <c r="B63" s="104">
        <v>18900</v>
      </c>
      <c r="C63" s="105">
        <v>18900</v>
      </c>
    </row>
    <row r="64" spans="1:3" ht="17.100000000000001" customHeight="1">
      <c r="A64" s="103" t="s">
        <v>61</v>
      </c>
      <c r="B64" s="104">
        <v>0</v>
      </c>
      <c r="C64" s="105">
        <v>30900</v>
      </c>
    </row>
    <row r="65" spans="1:3" ht="17.100000000000001" customHeight="1">
      <c r="A65" s="103" t="s">
        <v>55</v>
      </c>
      <c r="B65" s="104">
        <v>0</v>
      </c>
      <c r="C65" s="105">
        <v>10204</v>
      </c>
    </row>
    <row r="66" spans="1:3" ht="17.100000000000001" customHeight="1">
      <c r="A66" s="103" t="s">
        <v>57</v>
      </c>
      <c r="B66" s="104">
        <v>0</v>
      </c>
      <c r="C66" s="105">
        <v>12033</v>
      </c>
    </row>
    <row r="67" spans="1:3" ht="17.100000000000001" customHeight="1">
      <c r="A67" s="103" t="s">
        <v>62</v>
      </c>
      <c r="B67" s="104">
        <v>47250</v>
      </c>
      <c r="C67" s="105">
        <v>47250</v>
      </c>
    </row>
    <row r="68" spans="1:3" ht="17.100000000000001" customHeight="1" thickBot="1">
      <c r="A68" s="103" t="s">
        <v>80</v>
      </c>
      <c r="B68" s="104">
        <v>1201083</v>
      </c>
      <c r="C68" s="105">
        <v>1201083</v>
      </c>
    </row>
    <row r="69" spans="1:3" s="109" customFormat="1" ht="20.100000000000001" customHeight="1" thickBot="1">
      <c r="A69" s="106" t="s">
        <v>83</v>
      </c>
      <c r="B69" s="107">
        <f>SUM(B62:B68)</f>
        <v>1595391</v>
      </c>
      <c r="C69" s="108">
        <f>SUM(C62:C68)</f>
        <v>1617061</v>
      </c>
    </row>
    <row r="70" spans="1:3" ht="17.100000000000001" customHeight="1">
      <c r="A70" s="100" t="s">
        <v>6</v>
      </c>
      <c r="B70" s="101"/>
      <c r="C70" s="102"/>
    </row>
    <row r="71" spans="1:3" ht="17.100000000000001" customHeight="1">
      <c r="A71" s="103" t="s">
        <v>98</v>
      </c>
      <c r="B71" s="104">
        <v>1291629</v>
      </c>
      <c r="C71" s="105">
        <v>1020</v>
      </c>
    </row>
    <row r="72" spans="1:3" ht="17.100000000000001" customHeight="1">
      <c r="A72" s="103" t="s">
        <v>55</v>
      </c>
      <c r="B72" s="104">
        <v>2623820</v>
      </c>
      <c r="C72" s="105">
        <v>2731016</v>
      </c>
    </row>
    <row r="73" spans="1:3" ht="17.100000000000001" customHeight="1">
      <c r="A73" s="103" t="s">
        <v>103</v>
      </c>
      <c r="B73" s="104">
        <v>0</v>
      </c>
      <c r="C73" s="105">
        <v>138370</v>
      </c>
    </row>
    <row r="74" spans="1:3" ht="17.100000000000001" customHeight="1">
      <c r="A74" s="103" t="s">
        <v>56</v>
      </c>
      <c r="B74" s="104">
        <v>381000</v>
      </c>
      <c r="C74" s="105">
        <v>381000</v>
      </c>
    </row>
    <row r="75" spans="1:3" ht="17.100000000000001" customHeight="1">
      <c r="A75" s="103" t="s">
        <v>57</v>
      </c>
      <c r="B75" s="104">
        <v>1143000</v>
      </c>
      <c r="C75" s="105">
        <v>1265000</v>
      </c>
    </row>
    <row r="76" spans="1:3" ht="17.100000000000001" customHeight="1">
      <c r="A76" s="103" t="s">
        <v>84</v>
      </c>
      <c r="B76" s="104">
        <v>3009900</v>
      </c>
      <c r="C76" s="105">
        <v>2763930</v>
      </c>
    </row>
    <row r="77" spans="1:3" ht="17.100000000000001" customHeight="1">
      <c r="A77" s="103" t="s">
        <v>53</v>
      </c>
      <c r="B77" s="104">
        <v>165100</v>
      </c>
      <c r="C77" s="105">
        <v>165100</v>
      </c>
    </row>
    <row r="78" spans="1:3" ht="17.100000000000001" customHeight="1">
      <c r="A78" s="103" t="s">
        <v>60</v>
      </c>
      <c r="B78" s="104">
        <v>2440283</v>
      </c>
      <c r="C78" s="105">
        <v>2323563</v>
      </c>
    </row>
    <row r="79" spans="1:3" ht="17.100000000000001" customHeight="1">
      <c r="A79" s="103" t="s">
        <v>106</v>
      </c>
      <c r="B79" s="104">
        <v>574542</v>
      </c>
      <c r="C79" s="105">
        <v>304542</v>
      </c>
    </row>
    <row r="80" spans="1:3" ht="17.100000000000001" customHeight="1">
      <c r="A80" s="103" t="s">
        <v>61</v>
      </c>
      <c r="B80" s="104">
        <v>2260600</v>
      </c>
      <c r="C80" s="105">
        <v>1644600</v>
      </c>
    </row>
    <row r="81" spans="1:3" ht="17.100000000000001" customHeight="1">
      <c r="A81" s="103" t="s">
        <v>85</v>
      </c>
      <c r="B81" s="104">
        <v>88900</v>
      </c>
      <c r="C81" s="105">
        <v>38900</v>
      </c>
    </row>
    <row r="82" spans="1:3" ht="17.100000000000001" customHeight="1">
      <c r="A82" s="103" t="s">
        <v>80</v>
      </c>
      <c r="B82" s="104">
        <v>3276600</v>
      </c>
      <c r="C82" s="105">
        <v>3911610</v>
      </c>
    </row>
    <row r="83" spans="1:3" ht="17.100000000000001" customHeight="1">
      <c r="A83" s="103" t="s">
        <v>59</v>
      </c>
      <c r="B83" s="104">
        <v>889000</v>
      </c>
      <c r="C83" s="105">
        <v>525000</v>
      </c>
    </row>
    <row r="84" spans="1:3" ht="18" customHeight="1">
      <c r="A84" s="103" t="s">
        <v>64</v>
      </c>
      <c r="B84" s="104">
        <v>0</v>
      </c>
      <c r="C84" s="105">
        <v>241600</v>
      </c>
    </row>
    <row r="85" spans="1:3" ht="18" customHeight="1">
      <c r="A85" s="110" t="s">
        <v>96</v>
      </c>
      <c r="B85" s="111">
        <v>0</v>
      </c>
      <c r="C85" s="112">
        <v>226200</v>
      </c>
    </row>
    <row r="86" spans="1:3" ht="18" customHeight="1">
      <c r="A86" s="110" t="s">
        <v>107</v>
      </c>
      <c r="B86" s="142">
        <v>0</v>
      </c>
      <c r="C86" s="112">
        <v>245347</v>
      </c>
    </row>
    <row r="87" spans="1:3" ht="17.100000000000001" customHeight="1" thickBot="1">
      <c r="A87" s="110" t="s">
        <v>65</v>
      </c>
      <c r="B87" s="111">
        <v>190500</v>
      </c>
      <c r="C87" s="112">
        <v>11500</v>
      </c>
    </row>
    <row r="88" spans="1:3" s="109" customFormat="1" ht="20.100000000000001" customHeight="1" thickBot="1">
      <c r="A88" s="106" t="s">
        <v>86</v>
      </c>
      <c r="B88" s="107">
        <f>SUM(B71:B87)</f>
        <v>18334874</v>
      </c>
      <c r="C88" s="108">
        <f>SUM(C71:C87)</f>
        <v>16918298</v>
      </c>
    </row>
    <row r="89" spans="1:3" s="32" customFormat="1" ht="17.100000000000001" customHeight="1">
      <c r="A89" s="113"/>
      <c r="B89" s="95"/>
      <c r="C89" s="95"/>
    </row>
    <row r="90" spans="1:3" s="32" customFormat="1" ht="17.100000000000001" customHeight="1">
      <c r="A90" s="113"/>
      <c r="B90" s="95"/>
      <c r="C90" s="95"/>
    </row>
    <row r="91" spans="1:3" s="32" customFormat="1" ht="17.100000000000001" customHeight="1">
      <c r="A91" s="113"/>
      <c r="B91" s="95"/>
      <c r="C91" s="95"/>
    </row>
    <row r="92" spans="1:3" s="32" customFormat="1" ht="17.100000000000001" customHeight="1">
      <c r="A92" s="113"/>
      <c r="B92" s="95"/>
      <c r="C92" s="95"/>
    </row>
    <row r="93" spans="1:3" s="32" customFormat="1" ht="17.100000000000001" customHeight="1">
      <c r="A93" s="113"/>
      <c r="B93" s="95"/>
      <c r="C93" s="95"/>
    </row>
    <row r="94" spans="1:3" s="32" customFormat="1" ht="17.100000000000001" customHeight="1">
      <c r="A94" s="113"/>
      <c r="B94" s="95"/>
      <c r="C94" s="95"/>
    </row>
    <row r="95" spans="1:3" s="32" customFormat="1" ht="17.100000000000001" customHeight="1">
      <c r="A95" s="113"/>
      <c r="B95" s="95"/>
      <c r="C95" s="95"/>
    </row>
    <row r="96" spans="1:3" s="32" customFormat="1" ht="17.100000000000001" customHeight="1">
      <c r="A96" s="113"/>
      <c r="B96" s="95"/>
      <c r="C96" s="95"/>
    </row>
    <row r="97" spans="1:3" s="32" customFormat="1" ht="7.5" customHeight="1">
      <c r="A97" s="113"/>
      <c r="B97" s="95"/>
      <c r="C97" s="95"/>
    </row>
    <row r="98" spans="1:3" s="32" customFormat="1" ht="16.5" hidden="1" customHeight="1">
      <c r="A98" s="113"/>
      <c r="B98" s="95"/>
      <c r="C98" s="95"/>
    </row>
    <row r="99" spans="1:3" s="32" customFormat="1" ht="30" customHeight="1" thickBot="1">
      <c r="A99" s="113"/>
      <c r="B99" s="96"/>
      <c r="C99" s="2" t="s">
        <v>1</v>
      </c>
    </row>
    <row r="100" spans="1:3" s="32" customFormat="1" ht="33" customHeight="1" thickBot="1">
      <c r="A100" s="114" t="s">
        <v>36</v>
      </c>
      <c r="B100" s="98" t="s">
        <v>3</v>
      </c>
      <c r="C100" s="99" t="s">
        <v>101</v>
      </c>
    </row>
    <row r="101" spans="1:3" ht="20.100000000000001" customHeight="1">
      <c r="A101" s="100" t="s">
        <v>7</v>
      </c>
      <c r="B101" s="101"/>
      <c r="C101" s="115"/>
    </row>
    <row r="102" spans="1:3" ht="20.100000000000001" customHeight="1" thickBot="1">
      <c r="A102" s="103" t="s">
        <v>87</v>
      </c>
      <c r="B102" s="104">
        <v>5020000</v>
      </c>
      <c r="C102" s="105">
        <v>5020000</v>
      </c>
    </row>
    <row r="103" spans="1:3" s="117" customFormat="1" ht="20.100000000000001" customHeight="1" thickBot="1">
      <c r="A103" s="106" t="s">
        <v>88</v>
      </c>
      <c r="B103" s="107">
        <v>5020000</v>
      </c>
      <c r="C103" s="116">
        <v>5020000</v>
      </c>
    </row>
    <row r="104" spans="1:3" ht="20.100000000000001" customHeight="1">
      <c r="A104" s="100" t="s">
        <v>8</v>
      </c>
      <c r="B104" s="101"/>
      <c r="C104" s="115"/>
    </row>
    <row r="105" spans="1:3" ht="20.100000000000001" customHeight="1">
      <c r="A105" s="103" t="s">
        <v>89</v>
      </c>
      <c r="B105" s="104">
        <v>2098100</v>
      </c>
      <c r="C105" s="105">
        <v>2410279</v>
      </c>
    </row>
    <row r="106" spans="1:3" ht="20.100000000000001" customHeight="1">
      <c r="A106" s="118" t="s">
        <v>108</v>
      </c>
      <c r="B106" s="166"/>
      <c r="C106" s="166"/>
    </row>
    <row r="107" spans="1:3" ht="20.100000000000001" customHeight="1">
      <c r="A107" s="118" t="s">
        <v>109</v>
      </c>
      <c r="B107" s="167"/>
      <c r="C107" s="167"/>
    </row>
    <row r="108" spans="1:3" ht="20.100000000000001" customHeight="1">
      <c r="A108" s="118" t="s">
        <v>111</v>
      </c>
      <c r="B108" s="167"/>
      <c r="C108" s="167"/>
    </row>
    <row r="109" spans="1:3" ht="20.100000000000001" customHeight="1">
      <c r="A109" s="118" t="s">
        <v>112</v>
      </c>
      <c r="B109" s="167"/>
      <c r="C109" s="167"/>
    </row>
    <row r="110" spans="1:3" ht="20.100000000000001" customHeight="1">
      <c r="A110" s="118" t="s">
        <v>113</v>
      </c>
      <c r="B110" s="167"/>
      <c r="C110" s="167"/>
    </row>
    <row r="111" spans="1:3" ht="20.100000000000001" customHeight="1">
      <c r="A111" s="118" t="s">
        <v>114</v>
      </c>
      <c r="B111" s="167"/>
      <c r="C111" s="167"/>
    </row>
    <row r="112" spans="1:3" ht="20.100000000000001" customHeight="1">
      <c r="A112" s="118" t="s">
        <v>99</v>
      </c>
      <c r="B112" s="167"/>
      <c r="C112" s="167"/>
    </row>
    <row r="113" spans="1:3" ht="20.100000000000001" customHeight="1">
      <c r="A113" s="118" t="s">
        <v>110</v>
      </c>
      <c r="B113" s="167"/>
      <c r="C113" s="167"/>
    </row>
    <row r="114" spans="1:3" ht="20.100000000000001" customHeight="1">
      <c r="A114" s="103" t="s">
        <v>90</v>
      </c>
      <c r="B114" s="104">
        <v>580000</v>
      </c>
      <c r="C114" s="105">
        <v>480000</v>
      </c>
    </row>
    <row r="115" spans="1:3" ht="20.100000000000001" customHeight="1">
      <c r="A115" s="119" t="s">
        <v>115</v>
      </c>
      <c r="B115" s="166"/>
      <c r="C115" s="166"/>
    </row>
    <row r="116" spans="1:3" ht="20.100000000000001" customHeight="1">
      <c r="A116" s="119" t="s">
        <v>117</v>
      </c>
      <c r="B116" s="167"/>
      <c r="C116" s="167"/>
    </row>
    <row r="117" spans="1:3" ht="20.100000000000001" customHeight="1">
      <c r="A117" s="119" t="s">
        <v>116</v>
      </c>
      <c r="B117" s="167"/>
      <c r="C117" s="167"/>
    </row>
    <row r="118" spans="1:3" ht="20.100000000000001" customHeight="1">
      <c r="A118" s="119" t="s">
        <v>118</v>
      </c>
      <c r="B118" s="167"/>
      <c r="C118" s="167"/>
    </row>
    <row r="119" spans="1:3" ht="20.100000000000001" customHeight="1">
      <c r="A119" s="119" t="s">
        <v>119</v>
      </c>
      <c r="B119" s="168"/>
      <c r="C119" s="168"/>
    </row>
    <row r="120" spans="1:3" ht="20.100000000000001" customHeight="1" thickBot="1">
      <c r="A120" s="110" t="s">
        <v>91</v>
      </c>
      <c r="B120" s="111">
        <v>5170576</v>
      </c>
      <c r="C120" s="112">
        <v>2806734</v>
      </c>
    </row>
    <row r="121" spans="1:3" s="117" customFormat="1" ht="20.100000000000001" customHeight="1" thickBot="1">
      <c r="A121" s="120" t="s">
        <v>92</v>
      </c>
      <c r="B121" s="121">
        <v>7848676</v>
      </c>
      <c r="C121" s="116">
        <v>6286560</v>
      </c>
    </row>
    <row r="122" spans="1:3" ht="20.100000000000001" customHeight="1">
      <c r="A122" s="122" t="s">
        <v>10</v>
      </c>
      <c r="B122" s="123">
        <v>0</v>
      </c>
      <c r="C122" s="124">
        <v>18992175</v>
      </c>
    </row>
    <row r="123" spans="1:3" ht="20.100000000000001" customHeight="1">
      <c r="A123" s="125" t="s">
        <v>11</v>
      </c>
      <c r="B123" s="126">
        <v>165354</v>
      </c>
      <c r="C123" s="127">
        <v>30509325</v>
      </c>
    </row>
    <row r="124" spans="1:3" ht="20.100000000000001" customHeight="1" thickBot="1">
      <c r="A124" s="128" t="s">
        <v>93</v>
      </c>
      <c r="B124" s="129">
        <v>0</v>
      </c>
      <c r="C124" s="130">
        <v>0</v>
      </c>
    </row>
    <row r="125" spans="1:3" s="117" customFormat="1" ht="20.100000000000001" customHeight="1" thickBot="1">
      <c r="A125" s="120" t="s">
        <v>94</v>
      </c>
      <c r="B125" s="121">
        <v>165354</v>
      </c>
      <c r="C125" s="108">
        <f>SUM(C122:C124)</f>
        <v>49501500</v>
      </c>
    </row>
    <row r="126" spans="1:3" s="85" customFormat="1" ht="21.95" customHeight="1" thickBot="1">
      <c r="A126" s="131" t="s">
        <v>13</v>
      </c>
      <c r="B126" s="92">
        <v>43869435</v>
      </c>
      <c r="C126" s="132">
        <v>89605151</v>
      </c>
    </row>
    <row r="127" spans="1:3" ht="20.100000000000001" customHeight="1">
      <c r="A127" s="133" t="s">
        <v>14</v>
      </c>
      <c r="B127" s="134">
        <v>0</v>
      </c>
      <c r="C127" s="115">
        <v>930667</v>
      </c>
    </row>
    <row r="128" spans="1:3" ht="20.100000000000001" customHeight="1" thickBot="1">
      <c r="A128" s="135" t="s">
        <v>16</v>
      </c>
      <c r="B128" s="136">
        <v>0</v>
      </c>
      <c r="C128" s="137">
        <v>930667</v>
      </c>
    </row>
    <row r="129" spans="1:3" s="117" customFormat="1" ht="20.100000000000001" customHeight="1" thickBot="1">
      <c r="A129" s="120" t="s">
        <v>79</v>
      </c>
      <c r="B129" s="108">
        <v>0</v>
      </c>
      <c r="C129" s="138">
        <v>930667</v>
      </c>
    </row>
    <row r="130" spans="1:3" s="85" customFormat="1" ht="21.95" customHeight="1" thickBot="1">
      <c r="A130" s="131" t="s">
        <v>95</v>
      </c>
      <c r="B130" s="92">
        <v>43869435</v>
      </c>
      <c r="C130" s="132">
        <v>90535818</v>
      </c>
    </row>
    <row r="131" spans="1:3" ht="20.100000000000001" customHeight="1">
      <c r="B131"/>
      <c r="C131"/>
    </row>
    <row r="132" spans="1:3" ht="20.100000000000001" customHeight="1">
      <c r="B132"/>
      <c r="C132"/>
    </row>
    <row r="133" spans="1:3" ht="20.100000000000001" customHeight="1">
      <c r="B133"/>
      <c r="C133"/>
    </row>
    <row r="134" spans="1:3" ht="20.100000000000001" customHeight="1">
      <c r="B134"/>
      <c r="C134"/>
    </row>
    <row r="135" spans="1:3" ht="20.100000000000001" customHeight="1">
      <c r="B135"/>
      <c r="C135"/>
    </row>
    <row r="136" spans="1:3" ht="20.100000000000001" customHeight="1">
      <c r="B136"/>
      <c r="C136"/>
    </row>
    <row r="137" spans="1:3" ht="20.100000000000001" customHeight="1">
      <c r="B137"/>
      <c r="C137"/>
    </row>
    <row r="138" spans="1:3" ht="20.100000000000001" customHeight="1">
      <c r="B138"/>
      <c r="C138"/>
    </row>
    <row r="139" spans="1:3" ht="20.100000000000001" customHeight="1">
      <c r="B139"/>
      <c r="C139"/>
    </row>
    <row r="140" spans="1:3" ht="20.100000000000001" customHeight="1">
      <c r="B140"/>
      <c r="C140"/>
    </row>
    <row r="141" spans="1:3" ht="20.100000000000001" customHeight="1">
      <c r="B141"/>
      <c r="C141"/>
    </row>
    <row r="142" spans="1:3" ht="20.100000000000001" customHeight="1">
      <c r="B142"/>
      <c r="C142"/>
    </row>
    <row r="143" spans="1:3">
      <c r="B143"/>
      <c r="C143"/>
    </row>
  </sheetData>
  <mergeCells count="6">
    <mergeCell ref="A1:C1"/>
    <mergeCell ref="A2:B2"/>
    <mergeCell ref="B106:B113"/>
    <mergeCell ref="C106:C113"/>
    <mergeCell ref="B115:B119"/>
    <mergeCell ref="C115:C1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&amp;R1. melléklet a 4/2020. (II.15.)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ktgvetési kiadások</vt:lpstr>
      <vt:lpstr>költségvetési bevételek</vt:lpstr>
      <vt:lpstr>mérleg előir.szerint</vt:lpstr>
      <vt:lpstr>kiadások feladatonként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2021-02-18T11:59:28Z</cp:lastPrinted>
  <dcterms:created xsi:type="dcterms:W3CDTF">2020-01-28T10:51:43Z</dcterms:created>
  <dcterms:modified xsi:type="dcterms:W3CDTF">2021-02-18T12:01:01Z</dcterms:modified>
</cp:coreProperties>
</file>