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<sst xmlns="http://schemas.openxmlformats.org/spreadsheetml/2006/main" count="41" uniqueCount="35">
  <si>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ÁGFALVA KÖZSÉGI ÖNKORMÁNYZAT</t>
  </si>
  <si>
    <t>NORMATÍV TÁMOGATÁSOK JOGCÍMENKÉNT ÉS INTÉZMÉNYENKÉNT</t>
  </si>
  <si>
    <t>Intézmény</t>
  </si>
  <si>
    <t>létszám</t>
  </si>
  <si>
    <t>normatíva</t>
  </si>
  <si>
    <t>(fő)</t>
  </si>
  <si>
    <t>(e Ft)</t>
  </si>
  <si>
    <t>Ágfalva Községi Önkormányzat</t>
  </si>
  <si>
    <t xml:space="preserve">          Zöldterület-gazd.kapcsolatos feladatok ellátásának támogatása</t>
  </si>
  <si>
    <t>összesen:</t>
  </si>
  <si>
    <t>mindösszesen:</t>
  </si>
  <si>
    <t xml:space="preserve">          Önkormányzati hivatal működésének támogatása</t>
  </si>
  <si>
    <t>ÁLLAMI TÁMOGATÁS MINDÖSSZESEN:</t>
  </si>
  <si>
    <t>2016. év</t>
  </si>
  <si>
    <t xml:space="preserve">   Zöldterület-gazd.kapcsolatos feladatok ellátásának támogatása</t>
  </si>
  <si>
    <t xml:space="preserve">   Közvilágítás fenntartásának támogatása</t>
  </si>
  <si>
    <t xml:space="preserve">   Köztemető fenntartással kapcsolatos feladatok támogatása</t>
  </si>
  <si>
    <t xml:space="preserve">   Közutak fenntartásának támogatása</t>
  </si>
  <si>
    <t xml:space="preserve">   Egyéb önkormányzati feladatok támogatása</t>
  </si>
  <si>
    <t xml:space="preserve">   Lakott külterülettel kapcsolatos feladatok támogatása</t>
  </si>
  <si>
    <t xml:space="preserve">   Üdülőhelyi feladatok támogatása</t>
  </si>
  <si>
    <t xml:space="preserve">   Kiegészítő támogatás</t>
  </si>
  <si>
    <t xml:space="preserve">   Települési önkormányzatok szociális feladatainak egyéb támogatása</t>
  </si>
  <si>
    <t xml:space="preserve">   Könyvtári, közművelődési és múzeumi feladatok támogatása</t>
  </si>
  <si>
    <t>Ágfalvi Napsugár Óvoda</t>
  </si>
  <si>
    <t>A települési önkormányzatok egyes köznevelési feladatainak támogatása</t>
  </si>
  <si>
    <t>Gyermekétkeztetés támogatása</t>
  </si>
  <si>
    <t xml:space="preserve">   Óvodapedagógusok átlagbérének és közterheinek elismert összege</t>
  </si>
  <si>
    <t xml:space="preserve">   Óvodapedagógusok átlagbérének és közterheinek elismert összege (pótlólagos összeg)</t>
  </si>
  <si>
    <t xml:space="preserve">   Óvodapedagógusok nevelő munkát közvetlenül segítők átlagbérének és közterheinek elismert összege</t>
  </si>
  <si>
    <t xml:space="preserve">   Alapfokú végzettségű pedagógus II. kategóriába sorolt óvodapedagógusok kiegészítő támogatása</t>
  </si>
  <si>
    <t xml:space="preserve">         Óvodaműködtetési támogatás</t>
  </si>
  <si>
    <t xml:space="preserve">   A finanszírozás szempontjából elismert dolgozók bértámogatása</t>
  </si>
  <si>
    <t xml:space="preserve">   Gyermekétkeztetés üzemeltetési támogatása</t>
  </si>
  <si>
    <t>Ágfalvi Közös Önkormányzati Hivatal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</si>
</sst>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0">
      <selection activeCell="A26" sqref="A26"/>
    </sheetView>
  </sheetViews>
  <sheetFormatPr defaultColWidth="9.140625" defaultRowHeight="12.75"/>
  <cols>
    <col min="1" max="1" width="2.421875" style="1" customWidth="1"/>
    <col min="2" max="2" width="2.7109375" style="1" customWidth="1"/>
    <col min="3" max="3" width="51.57421875" style="1" customWidth="1"/>
    <col min="4" max="5" width="15.7109375" style="1" customWidth="1"/>
    <col min="6" max="16384" width="9.140625" style="1" customWidth="1"/>
  </cols>
  <sheetData>
    <row r="1" spans="1:5" ht="12.75">
      <c r="A1" s="52" t="s">
        <v>0</v>
      </c>
      <c r="B1" s="52"/>
      <c r="C1" s="52"/>
      <c r="D1" s="52"/>
      <c r="E1" s="52"/>
    </row>
    <row r="2" spans="1:5" ht="12.75">
      <c r="A2" s="52" t="s">
        <v>1</v>
      </c>
      <c r="B2" s="52"/>
      <c r="C2" s="52"/>
      <c r="D2" s="52"/>
      <c r="E2" s="52"/>
    </row>
    <row r="3" spans="1:5" ht="12.75">
      <c r="A3" s="52" t="s">
        <v>13</v>
      </c>
      <c r="B3" s="52"/>
      <c r="C3" s="52"/>
      <c r="D3" s="52"/>
      <c r="E3" s="52"/>
    </row>
    <row r="5" ht="13.5" thickBot="1"/>
    <row r="6" spans="1:5" ht="13.5" thickBot="1">
      <c r="A6" s="2"/>
      <c r="B6" s="3"/>
      <c r="C6" s="4"/>
      <c r="D6" s="53" t="s">
        <v>13</v>
      </c>
      <c r="E6" s="54"/>
    </row>
    <row r="7" spans="1:5" ht="12.75">
      <c r="A7" s="47" t="s">
        <v>2</v>
      </c>
      <c r="B7" s="48"/>
      <c r="C7" s="49"/>
      <c r="D7" s="5" t="s">
        <v>3</v>
      </c>
      <c r="E7" s="5" t="s">
        <v>4</v>
      </c>
    </row>
    <row r="8" spans="1:5" ht="13.5" thickBot="1">
      <c r="A8" s="6"/>
      <c r="B8" s="7"/>
      <c r="C8" s="8"/>
      <c r="D8" s="9" t="s">
        <v>5</v>
      </c>
      <c r="E8" s="9" t="s">
        <v>6</v>
      </c>
    </row>
    <row r="9" spans="1:5" ht="12.75">
      <c r="A9" s="2"/>
      <c r="B9" s="3"/>
      <c r="C9" s="3"/>
      <c r="D9" s="29"/>
      <c r="E9" s="4"/>
    </row>
    <row r="10" spans="1:5" ht="12.75">
      <c r="A10" s="10" t="s">
        <v>7</v>
      </c>
      <c r="B10" s="11"/>
      <c r="C10" s="11"/>
      <c r="D10" s="28"/>
      <c r="E10" s="12"/>
    </row>
    <row r="11" spans="1:5" ht="12.75">
      <c r="A11" s="13"/>
      <c r="B11" s="14" t="s">
        <v>8</v>
      </c>
      <c r="C11" s="14" t="s">
        <v>14</v>
      </c>
      <c r="D11" s="28"/>
      <c r="E11" s="15">
        <v>3207</v>
      </c>
    </row>
    <row r="12" spans="1:5" ht="12.75">
      <c r="A12" s="13"/>
      <c r="B12" s="11"/>
      <c r="C12" s="14" t="s">
        <v>15</v>
      </c>
      <c r="D12" s="27"/>
      <c r="E12" s="16">
        <v>4352</v>
      </c>
    </row>
    <row r="13" spans="1:5" ht="12.75">
      <c r="A13" s="13"/>
      <c r="B13" s="11"/>
      <c r="C13" s="14" t="s">
        <v>16</v>
      </c>
      <c r="D13" s="28"/>
      <c r="E13" s="17">
        <v>654</v>
      </c>
    </row>
    <row r="14" spans="1:5" ht="12.75">
      <c r="A14" s="13"/>
      <c r="B14" s="11"/>
      <c r="C14" s="14" t="s">
        <v>17</v>
      </c>
      <c r="D14" s="28"/>
      <c r="E14" s="17">
        <v>2656</v>
      </c>
    </row>
    <row r="15" spans="1:5" ht="12.75">
      <c r="A15" s="13"/>
      <c r="B15" s="11"/>
      <c r="C15" s="14" t="s">
        <v>18</v>
      </c>
      <c r="D15" s="28"/>
      <c r="E15" s="17">
        <v>6000</v>
      </c>
    </row>
    <row r="16" spans="1:5" ht="12.75">
      <c r="A16" s="13"/>
      <c r="B16" s="11"/>
      <c r="C16" s="38" t="s">
        <v>19</v>
      </c>
      <c r="D16" s="34">
        <v>125</v>
      </c>
      <c r="E16" s="17">
        <v>319</v>
      </c>
    </row>
    <row r="17" spans="1:5" ht="12.75">
      <c r="A17" s="13"/>
      <c r="B17" s="11"/>
      <c r="C17" s="38" t="s">
        <v>20</v>
      </c>
      <c r="D17" s="34"/>
      <c r="E17" s="17">
        <v>2147</v>
      </c>
    </row>
    <row r="18" spans="1:5" ht="12.75">
      <c r="A18" s="13"/>
      <c r="B18" s="11"/>
      <c r="C18" s="32" t="s">
        <v>21</v>
      </c>
      <c r="D18" s="34"/>
      <c r="E18" s="17">
        <v>10986</v>
      </c>
    </row>
    <row r="19" spans="1:5" ht="12.75">
      <c r="A19" s="13"/>
      <c r="B19" s="11"/>
      <c r="C19" s="38" t="s">
        <v>22</v>
      </c>
      <c r="D19" s="28"/>
      <c r="E19" s="33">
        <v>10019</v>
      </c>
    </row>
    <row r="20" spans="1:5" ht="12.75">
      <c r="A20" s="13"/>
      <c r="B20" s="11"/>
      <c r="C20" s="38" t="s">
        <v>23</v>
      </c>
      <c r="D20" s="56">
        <v>2141</v>
      </c>
      <c r="E20" s="55">
        <v>2441</v>
      </c>
    </row>
    <row r="21" spans="1:5" ht="13.5">
      <c r="A21" s="13"/>
      <c r="B21" s="46" t="s">
        <v>9</v>
      </c>
      <c r="C21" s="46"/>
      <c r="D21" s="28"/>
      <c r="E21" s="18">
        <f>SUM(E11:E20)</f>
        <v>42781</v>
      </c>
    </row>
    <row r="22" spans="1:5" ht="13.5">
      <c r="A22" s="36"/>
      <c r="B22" s="35"/>
      <c r="C22" s="35"/>
      <c r="D22" s="28"/>
      <c r="E22" s="37"/>
    </row>
    <row r="23" spans="1:5" ht="12.75">
      <c r="A23" s="19" t="s">
        <v>10</v>
      </c>
      <c r="B23" s="20"/>
      <c r="C23" s="20"/>
      <c r="D23" s="30"/>
      <c r="E23" s="21">
        <f>E21</f>
        <v>42781</v>
      </c>
    </row>
    <row r="24" spans="1:5" ht="12.75">
      <c r="A24" s="13"/>
      <c r="B24" s="11"/>
      <c r="C24" s="11"/>
      <c r="D24" s="28"/>
      <c r="E24" s="12"/>
    </row>
    <row r="25" spans="1:5" ht="12.75">
      <c r="A25" s="10" t="s">
        <v>34</v>
      </c>
      <c r="B25" s="11"/>
      <c r="C25" s="11"/>
      <c r="D25" s="28"/>
      <c r="E25" s="12"/>
    </row>
    <row r="26" spans="1:5" ht="12.75">
      <c r="A26" s="13"/>
      <c r="B26" s="41" t="s">
        <v>11</v>
      </c>
      <c r="C26" s="42"/>
      <c r="D26" s="27">
        <v>11.77</v>
      </c>
      <c r="E26" s="17">
        <v>53907</v>
      </c>
    </row>
    <row r="27" spans="1:5" ht="13.5">
      <c r="A27" s="13"/>
      <c r="B27" s="46" t="s">
        <v>9</v>
      </c>
      <c r="C27" s="46"/>
      <c r="D27" s="28"/>
      <c r="E27" s="18">
        <f>SUM(E26)</f>
        <v>53907</v>
      </c>
    </row>
    <row r="28" spans="1:5" ht="13.5">
      <c r="A28" s="13"/>
      <c r="B28" s="35"/>
      <c r="C28" s="35"/>
      <c r="D28" s="28"/>
      <c r="E28" s="37"/>
    </row>
    <row r="29" spans="1:5" ht="12.75">
      <c r="A29" s="19" t="s">
        <v>10</v>
      </c>
      <c r="B29" s="20"/>
      <c r="C29" s="20"/>
      <c r="D29" s="30"/>
      <c r="E29" s="21">
        <f>SUM(E26)</f>
        <v>53907</v>
      </c>
    </row>
    <row r="30" spans="1:5" ht="12.75">
      <c r="A30" s="13"/>
      <c r="B30" s="11"/>
      <c r="C30" s="11"/>
      <c r="D30" s="28"/>
      <c r="E30" s="12"/>
    </row>
    <row r="31" spans="1:5" ht="12.75">
      <c r="A31" s="10" t="s">
        <v>24</v>
      </c>
      <c r="B31" s="11"/>
      <c r="C31" s="11"/>
      <c r="D31" s="28"/>
      <c r="E31" s="12"/>
    </row>
    <row r="32" spans="1:5" ht="12.75">
      <c r="A32" s="13"/>
      <c r="B32" s="11"/>
      <c r="C32" s="39" t="s">
        <v>25</v>
      </c>
      <c r="D32" s="27"/>
      <c r="E32" s="22"/>
    </row>
    <row r="33" spans="1:5" ht="12.75">
      <c r="A33" s="13"/>
      <c r="B33" s="11"/>
      <c r="C33" s="44" t="s">
        <v>27</v>
      </c>
      <c r="D33" s="27">
        <v>8.46</v>
      </c>
      <c r="E33" s="17">
        <v>36474</v>
      </c>
    </row>
    <row r="34" spans="1:5" ht="24">
      <c r="A34" s="13"/>
      <c r="B34" s="11"/>
      <c r="C34" s="45" t="s">
        <v>28</v>
      </c>
      <c r="D34" s="27">
        <v>8.2</v>
      </c>
      <c r="E34" s="17">
        <v>287</v>
      </c>
    </row>
    <row r="35" spans="1:5" ht="24">
      <c r="A35" s="13"/>
      <c r="B35" s="11"/>
      <c r="C35" s="45" t="s">
        <v>29</v>
      </c>
      <c r="D35" s="27">
        <v>5</v>
      </c>
      <c r="E35" s="17">
        <v>9000</v>
      </c>
    </row>
    <row r="36" spans="1:5" ht="24">
      <c r="A36" s="13"/>
      <c r="B36" s="11"/>
      <c r="C36" s="45" t="s">
        <v>30</v>
      </c>
      <c r="D36" s="27">
        <v>1</v>
      </c>
      <c r="E36" s="17">
        <v>384</v>
      </c>
    </row>
    <row r="37" spans="1:5" ht="12.75">
      <c r="A37" s="13"/>
      <c r="B37" s="50" t="s">
        <v>31</v>
      </c>
      <c r="C37" s="51"/>
      <c r="D37" s="28">
        <v>94</v>
      </c>
      <c r="E37" s="17">
        <v>7520</v>
      </c>
    </row>
    <row r="38" spans="1:5" ht="13.5">
      <c r="A38" s="13"/>
      <c r="B38" s="46" t="s">
        <v>9</v>
      </c>
      <c r="C38" s="46"/>
      <c r="D38" s="28"/>
      <c r="E38" s="18">
        <f>SUM(E33:E37)</f>
        <v>53665</v>
      </c>
    </row>
    <row r="39" spans="1:5" ht="13.5">
      <c r="A39" s="13"/>
      <c r="B39" s="35"/>
      <c r="C39" s="35"/>
      <c r="D39" s="28"/>
      <c r="E39" s="18"/>
    </row>
    <row r="40" spans="1:5" ht="12.75">
      <c r="A40" s="13"/>
      <c r="B40" s="40"/>
      <c r="C40" s="43" t="s">
        <v>26</v>
      </c>
      <c r="D40" s="28"/>
      <c r="E40" s="12"/>
    </row>
    <row r="41" spans="1:5" ht="12.75">
      <c r="A41" s="13"/>
      <c r="B41" s="11"/>
      <c r="C41" s="14" t="s">
        <v>32</v>
      </c>
      <c r="D41" s="28">
        <v>3.52</v>
      </c>
      <c r="E41" s="33">
        <v>5745</v>
      </c>
    </row>
    <row r="42" spans="1:5" ht="12.75">
      <c r="A42" s="13"/>
      <c r="B42" s="11"/>
      <c r="C42" s="14" t="s">
        <v>33</v>
      </c>
      <c r="D42" s="28"/>
      <c r="E42" s="33">
        <v>1472</v>
      </c>
    </row>
    <row r="43" spans="1:5" ht="13.5">
      <c r="A43" s="13"/>
      <c r="B43" s="46" t="s">
        <v>9</v>
      </c>
      <c r="C43" s="46"/>
      <c r="D43" s="28"/>
      <c r="E43" s="18">
        <f>SUM(E41:E42)</f>
        <v>7217</v>
      </c>
    </row>
    <row r="44" spans="1:5" ht="13.5">
      <c r="A44" s="36"/>
      <c r="B44" s="35"/>
      <c r="C44" s="35"/>
      <c r="D44" s="28"/>
      <c r="E44" s="37"/>
    </row>
    <row r="45" spans="1:5" ht="12.75">
      <c r="A45" s="19" t="s">
        <v>10</v>
      </c>
      <c r="B45" s="20"/>
      <c r="C45" s="20"/>
      <c r="D45" s="30"/>
      <c r="E45" s="21">
        <f>E38+E43</f>
        <v>60882</v>
      </c>
    </row>
    <row r="46" spans="1:5" s="26" customFormat="1" ht="13.5" thickBot="1">
      <c r="A46" s="23" t="s">
        <v>12</v>
      </c>
      <c r="B46" s="24"/>
      <c r="C46" s="24"/>
      <c r="D46" s="31"/>
      <c r="E46" s="25">
        <f>E23+E29+E45</f>
        <v>157570</v>
      </c>
    </row>
  </sheetData>
  <mergeCells count="10">
    <mergeCell ref="A1:E1"/>
    <mergeCell ref="A2:E2"/>
    <mergeCell ref="A3:E3"/>
    <mergeCell ref="D6:E6"/>
    <mergeCell ref="B38:C38"/>
    <mergeCell ref="B43:C43"/>
    <mergeCell ref="A7:C7"/>
    <mergeCell ref="B21:C21"/>
    <mergeCell ref="B27:C27"/>
    <mergeCell ref="B37:C37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&amp;R4.sz.melléklet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2016-01-07T07:27:00Z</cp:lastPrinted>
  <dcterms:created xsi:type="dcterms:W3CDTF">2014-04-02T05:55:08Z</dcterms:created>
  <dcterms:modified xsi:type="dcterms:W3CDTF">2016-01-07T07:28:04Z</dcterms:modified>
  <cp:category/>
  <cp:version/>
  <cp:contentType/>
  <cp:contentStatus/>
</cp:coreProperties>
</file>