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6mell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<sst xmlns="http://schemas.openxmlformats.org/spreadsheetml/2006/main" count="87" uniqueCount="85">
  <si>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ezer forint</t>
  </si>
  <si>
    <t>Sor-
szám</t>
  </si>
  <si>
    <t>Bevételek</t>
  </si>
  <si>
    <t>Kiadások</t>
  </si>
  <si>
    <t>Megnevezés</t>
  </si>
  <si>
    <t>2014. évi eredeti előirányzat</t>
  </si>
  <si>
    <t>2014. évi módisított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</si>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</sst>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centerContinuous"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right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workbookViewId="0" topLeftCell="A1">
      <selection activeCell="C5" sqref="C5:D5"/>
    </sheetView>
  </sheetViews>
  <sheetFormatPr defaultColWidth="9.140625" defaultRowHeight="15"/>
  <cols>
    <col min="1" max="1" width="5.8515625" style="1" customWidth="1"/>
    <col min="2" max="2" width="39.28125" style="4" customWidth="1"/>
    <col min="3" max="3" width="12.7109375" style="1" customWidth="1"/>
    <col min="4" max="4" width="11.140625" style="1" customWidth="1"/>
    <col min="5" max="5" width="43.00390625" style="1" customWidth="1"/>
    <col min="6" max="6" width="12.140625" style="1" customWidth="1"/>
    <col min="7" max="7" width="14.00390625" style="1" customWidth="1"/>
    <col min="8" max="16384" width="9.140625" style="1" customWidth="1"/>
  </cols>
  <sheetData>
    <row r="1" spans="2:7" ht="15.75">
      <c r="B1" s="2"/>
      <c r="C1" s="3"/>
      <c r="D1" s="3"/>
      <c r="E1" s="3"/>
      <c r="F1" s="3"/>
      <c r="G1" s="3"/>
    </row>
    <row r="2" spans="6:7" ht="15.75" thickBot="1">
      <c r="F2" s="5"/>
      <c r="G2" s="5" t="s">
        <v>0</v>
      </c>
    </row>
    <row r="3" spans="1:7" ht="15.75" thickBot="1">
      <c r="A3" s="6" t="s">
        <v>1</v>
      </c>
      <c r="B3" s="7" t="s">
        <v>2</v>
      </c>
      <c r="C3" s="8"/>
      <c r="D3" s="8"/>
      <c r="E3" s="7" t="s">
        <v>3</v>
      </c>
      <c r="F3" s="9"/>
      <c r="G3" s="9"/>
    </row>
    <row r="4" spans="1:7" s="13" customFormat="1" ht="36.75" thickBot="1">
      <c r="A4" s="10"/>
      <c r="B4" s="11" t="s">
        <v>4</v>
      </c>
      <c r="C4" s="12" t="s">
        <v>5</v>
      </c>
      <c r="D4" s="12" t="s">
        <v>6</v>
      </c>
      <c r="E4" s="11" t="s">
        <v>4</v>
      </c>
      <c r="F4" s="12" t="s">
        <v>5</v>
      </c>
      <c r="G4" s="12" t="s">
        <v>7</v>
      </c>
    </row>
    <row r="5" spans="1:7" s="13" customFormat="1" ht="13.5" thickBot="1">
      <c r="A5" s="14" t="s">
        <v>8</v>
      </c>
      <c r="B5" s="15" t="s">
        <v>9</v>
      </c>
      <c r="C5" s="16" t="s">
        <v>10</v>
      </c>
      <c r="D5" s="16" t="s">
        <v>11</v>
      </c>
      <c r="E5" s="15" t="s">
        <v>12</v>
      </c>
      <c r="F5" s="17" t="s">
        <v>13</v>
      </c>
      <c r="G5" s="17" t="s">
        <v>14</v>
      </c>
    </row>
    <row r="6" spans="1:7" ht="21.75" customHeight="1">
      <c r="A6" s="18" t="s">
        <v>15</v>
      </c>
      <c r="B6" s="19" t="s">
        <v>16</v>
      </c>
      <c r="C6" s="20">
        <v>238254</v>
      </c>
      <c r="D6" s="20">
        <f>241963+33000</f>
        <v>274963</v>
      </c>
      <c r="E6" s="19" t="s">
        <v>17</v>
      </c>
      <c r="F6" s="21">
        <v>204518</v>
      </c>
      <c r="G6" s="21">
        <v>165248</v>
      </c>
    </row>
    <row r="7" spans="1:7" ht="15">
      <c r="A7" s="22" t="s">
        <v>18</v>
      </c>
      <c r="B7" s="23" t="s">
        <v>19</v>
      </c>
      <c r="C7" s="24">
        <v>232222</v>
      </c>
      <c r="D7" s="24">
        <f>241963+33000</f>
        <v>274963</v>
      </c>
      <c r="E7" s="23" t="s">
        <v>20</v>
      </c>
      <c r="F7" s="25">
        <v>204518</v>
      </c>
      <c r="G7" s="25">
        <v>160854</v>
      </c>
    </row>
    <row r="8" spans="1:7" ht="12.75" customHeight="1">
      <c r="A8" s="22" t="s">
        <v>21</v>
      </c>
      <c r="B8" s="23" t="s">
        <v>22</v>
      </c>
      <c r="C8" s="24"/>
      <c r="D8" s="24"/>
      <c r="E8" s="23" t="s">
        <v>23</v>
      </c>
      <c r="F8" s="25">
        <v>36985</v>
      </c>
      <c r="G8" s="25">
        <v>33595</v>
      </c>
    </row>
    <row r="9" spans="1:7" ht="12.75" customHeight="1">
      <c r="A9" s="22" t="s">
        <v>24</v>
      </c>
      <c r="B9" s="23" t="s">
        <v>25</v>
      </c>
      <c r="C9" s="24"/>
      <c r="D9" s="24">
        <v>84</v>
      </c>
      <c r="E9" s="23" t="s">
        <v>26</v>
      </c>
      <c r="F9" s="25">
        <v>36985</v>
      </c>
      <c r="G9" s="25">
        <v>33595</v>
      </c>
    </row>
    <row r="10" spans="1:7" ht="12.75" customHeight="1">
      <c r="A10" s="22" t="s">
        <v>27</v>
      </c>
      <c r="B10" s="23" t="s">
        <v>28</v>
      </c>
      <c r="C10" s="24"/>
      <c r="D10" s="24"/>
      <c r="E10" s="23" t="s">
        <v>29</v>
      </c>
      <c r="F10" s="25"/>
      <c r="G10" s="25">
        <v>79556</v>
      </c>
    </row>
    <row r="11" spans="1:7" ht="12.75" customHeight="1">
      <c r="A11" s="22" t="s">
        <v>30</v>
      </c>
      <c r="B11" s="23" t="s">
        <v>31</v>
      </c>
      <c r="C11" s="26">
        <v>1749</v>
      </c>
      <c r="D11" s="26">
        <v>1749</v>
      </c>
      <c r="E11" s="27"/>
      <c r="F11" s="25"/>
      <c r="G11" s="25"/>
    </row>
    <row r="12" spans="1:7" ht="12.75" customHeight="1">
      <c r="A12" s="22" t="s">
        <v>32</v>
      </c>
      <c r="B12" s="27"/>
      <c r="C12" s="24"/>
      <c r="D12" s="24"/>
      <c r="E12" s="27"/>
      <c r="F12" s="25"/>
      <c r="G12" s="25"/>
    </row>
    <row r="13" spans="1:7" ht="12.75" customHeight="1">
      <c r="A13" s="22" t="s">
        <v>33</v>
      </c>
      <c r="B13" s="27"/>
      <c r="C13" s="24"/>
      <c r="D13" s="24"/>
      <c r="E13" s="27"/>
      <c r="F13" s="25"/>
      <c r="G13" s="25"/>
    </row>
    <row r="14" spans="1:7" ht="12.75" customHeight="1">
      <c r="A14" s="22" t="s">
        <v>34</v>
      </c>
      <c r="B14" s="27"/>
      <c r="C14" s="26"/>
      <c r="D14" s="26"/>
      <c r="E14" s="27"/>
      <c r="F14" s="25"/>
      <c r="G14" s="25"/>
    </row>
    <row r="15" spans="1:7" ht="15">
      <c r="A15" s="22" t="s">
        <v>35</v>
      </c>
      <c r="B15" s="27"/>
      <c r="C15" s="26"/>
      <c r="D15" s="26"/>
      <c r="E15" s="27"/>
      <c r="F15" s="25"/>
      <c r="G15" s="25"/>
    </row>
    <row r="16" spans="1:7" ht="12.75" customHeight="1" thickBot="1">
      <c r="A16" s="28" t="s">
        <v>36</v>
      </c>
      <c r="B16" s="29"/>
      <c r="C16" s="30"/>
      <c r="D16" s="30"/>
      <c r="E16" s="31" t="s">
        <v>37</v>
      </c>
      <c r="F16" s="32"/>
      <c r="G16" s="32"/>
    </row>
    <row r="17" spans="1:7" ht="27" customHeight="1" thickBot="1">
      <c r="A17" s="33" t="s">
        <v>38</v>
      </c>
      <c r="B17" s="34" t="s">
        <v>39</v>
      </c>
      <c r="C17" s="35">
        <f>+C6+C8+C9+C11+C12+C13+C14+C15+C16</f>
        <v>240003</v>
      </c>
      <c r="D17" s="35">
        <f>+D6+D8+D9+D11+D12+D13+D14+D15+D16</f>
        <v>276796</v>
      </c>
      <c r="E17" s="34" t="s">
        <v>40</v>
      </c>
      <c r="F17" s="36">
        <f>+F6+F8+F10+F11+F12+F13+F14+F15+F16</f>
        <v>241503</v>
      </c>
      <c r="G17" s="36">
        <f>+G6+G8+G10+G11+G12+G13+G14+G15+G16</f>
        <v>278399</v>
      </c>
    </row>
    <row r="18" spans="1:7" ht="12.75" customHeight="1">
      <c r="A18" s="18" t="s">
        <v>41</v>
      </c>
      <c r="B18" s="37" t="s">
        <v>42</v>
      </c>
      <c r="C18" s="38">
        <f>+C19+C20+C21+C22+C23</f>
        <v>1500</v>
      </c>
      <c r="D18" s="38">
        <v>1603</v>
      </c>
      <c r="E18" s="39" t="s">
        <v>43</v>
      </c>
      <c r="F18" s="40"/>
      <c r="G18" s="40"/>
    </row>
    <row r="19" spans="1:7" ht="12.75" customHeight="1">
      <c r="A19" s="22" t="s">
        <v>44</v>
      </c>
      <c r="B19" s="41" t="s">
        <v>45</v>
      </c>
      <c r="C19" s="42">
        <v>1500</v>
      </c>
      <c r="D19" s="42">
        <v>1603</v>
      </c>
      <c r="E19" s="39" t="s">
        <v>46</v>
      </c>
      <c r="F19" s="43"/>
      <c r="G19" s="43"/>
    </row>
    <row r="20" spans="1:7" ht="12.75" customHeight="1">
      <c r="A20" s="18" t="s">
        <v>47</v>
      </c>
      <c r="B20" s="41" t="s">
        <v>48</v>
      </c>
      <c r="C20" s="42"/>
      <c r="D20" s="42"/>
      <c r="E20" s="39" t="s">
        <v>49</v>
      </c>
      <c r="F20" s="43"/>
      <c r="G20" s="43"/>
    </row>
    <row r="21" spans="1:7" ht="12.75" customHeight="1">
      <c r="A21" s="22" t="s">
        <v>50</v>
      </c>
      <c r="B21" s="41" t="s">
        <v>51</v>
      </c>
      <c r="C21" s="42"/>
      <c r="D21" s="42"/>
      <c r="E21" s="39" t="s">
        <v>52</v>
      </c>
      <c r="F21" s="43"/>
      <c r="G21" s="43"/>
    </row>
    <row r="22" spans="1:7" ht="12.75" customHeight="1">
      <c r="A22" s="18" t="s">
        <v>53</v>
      </c>
      <c r="B22" s="41" t="s">
        <v>54</v>
      </c>
      <c r="C22" s="42"/>
      <c r="D22" s="42"/>
      <c r="E22" s="44" t="s">
        <v>55</v>
      </c>
      <c r="F22" s="43"/>
      <c r="G22" s="43"/>
    </row>
    <row r="23" spans="1:7" ht="12.75" customHeight="1">
      <c r="A23" s="22" t="s">
        <v>56</v>
      </c>
      <c r="B23" s="45" t="s">
        <v>57</v>
      </c>
      <c r="C23" s="42"/>
      <c r="D23" s="42"/>
      <c r="E23" s="39" t="s">
        <v>58</v>
      </c>
      <c r="F23" s="43"/>
      <c r="G23" s="43"/>
    </row>
    <row r="24" spans="1:7" ht="12.75" customHeight="1">
      <c r="A24" s="18" t="s">
        <v>59</v>
      </c>
      <c r="B24" s="46" t="s">
        <v>60</v>
      </c>
      <c r="C24" s="47">
        <f>+C25+C26+C27+C28+C29</f>
        <v>0</v>
      </c>
      <c r="D24" s="47">
        <f>+D25+D26+D27+D28+D29</f>
        <v>0</v>
      </c>
      <c r="E24" s="48" t="s">
        <v>61</v>
      </c>
      <c r="F24" s="43"/>
      <c r="G24" s="43"/>
    </row>
    <row r="25" spans="1:7" ht="12.75" customHeight="1">
      <c r="A25" s="22" t="s">
        <v>62</v>
      </c>
      <c r="B25" s="45" t="s">
        <v>63</v>
      </c>
      <c r="C25" s="42"/>
      <c r="D25" s="42"/>
      <c r="E25" s="48" t="s">
        <v>64</v>
      </c>
      <c r="F25" s="43"/>
      <c r="G25" s="43"/>
    </row>
    <row r="26" spans="1:7" ht="12.75" customHeight="1">
      <c r="A26" s="18" t="s">
        <v>65</v>
      </c>
      <c r="B26" s="45" t="s">
        <v>66</v>
      </c>
      <c r="C26" s="42"/>
      <c r="D26" s="42"/>
      <c r="E26" s="49"/>
      <c r="F26" s="43"/>
      <c r="G26" s="43"/>
    </row>
    <row r="27" spans="1:7" ht="12.75" customHeight="1">
      <c r="A27" s="22" t="s">
        <v>67</v>
      </c>
      <c r="B27" s="41" t="s">
        <v>68</v>
      </c>
      <c r="C27" s="42"/>
      <c r="D27" s="42"/>
      <c r="E27" s="50"/>
      <c r="F27" s="43"/>
      <c r="G27" s="43"/>
    </row>
    <row r="28" spans="1:7" ht="12.75" customHeight="1">
      <c r="A28" s="18" t="s">
        <v>69</v>
      </c>
      <c r="B28" s="51" t="s">
        <v>70</v>
      </c>
      <c r="C28" s="42"/>
      <c r="D28" s="42"/>
      <c r="E28" s="27"/>
      <c r="F28" s="43"/>
      <c r="G28" s="43"/>
    </row>
    <row r="29" spans="1:7" ht="12.75" customHeight="1" thickBot="1">
      <c r="A29" s="22" t="s">
        <v>71</v>
      </c>
      <c r="B29" s="52" t="s">
        <v>72</v>
      </c>
      <c r="C29" s="42"/>
      <c r="D29" s="42"/>
      <c r="E29" s="50"/>
      <c r="F29" s="43"/>
      <c r="G29" s="43"/>
    </row>
    <row r="30" spans="1:7" ht="21.75" customHeight="1" thickBot="1">
      <c r="A30" s="33" t="s">
        <v>73</v>
      </c>
      <c r="B30" s="34" t="s">
        <v>74</v>
      </c>
      <c r="C30" s="35">
        <f>+C18+C24</f>
        <v>1500</v>
      </c>
      <c r="D30" s="35">
        <f>+D18+D24</f>
        <v>1603</v>
      </c>
      <c r="E30" s="34" t="s">
        <v>75</v>
      </c>
      <c r="F30" s="36">
        <f>SUM(F18:F29)</f>
        <v>0</v>
      </c>
      <c r="G30" s="36">
        <f>SUM(G18:G29)</f>
        <v>0</v>
      </c>
    </row>
    <row r="31" spans="1:7" ht="15.75" thickBot="1">
      <c r="A31" s="33" t="s">
        <v>76</v>
      </c>
      <c r="B31" s="53" t="s">
        <v>77</v>
      </c>
      <c r="C31" s="54">
        <f>+C17+C30</f>
        <v>241503</v>
      </c>
      <c r="D31" s="54">
        <f>+D17+D30</f>
        <v>278399</v>
      </c>
      <c r="E31" s="53" t="s">
        <v>78</v>
      </c>
      <c r="F31" s="54">
        <f>+F17+F30</f>
        <v>241503</v>
      </c>
      <c r="G31" s="54">
        <f>+G17+G30</f>
        <v>278399</v>
      </c>
    </row>
    <row r="32" spans="1:7" ht="15.75" thickBot="1">
      <c r="A32" s="33" t="s">
        <v>79</v>
      </c>
      <c r="B32" s="53" t="s">
        <v>80</v>
      </c>
      <c r="C32" s="54"/>
      <c r="D32" s="54"/>
      <c r="E32" s="53" t="s">
        <v>81</v>
      </c>
      <c r="F32" s="54"/>
      <c r="G32" s="54"/>
    </row>
    <row r="33" spans="1:7" ht="15.75" thickBot="1">
      <c r="A33" s="33" t="s">
        <v>82</v>
      </c>
      <c r="B33" s="53" t="s">
        <v>83</v>
      </c>
      <c r="C33" s="54"/>
      <c r="D33" s="54"/>
      <c r="E33" s="53" t="s">
        <v>84</v>
      </c>
      <c r="F33" s="54"/>
      <c r="G33" s="54"/>
    </row>
    <row r="36" ht="15">
      <c r="E36" s="1">
        <f>D31-G31</f>
        <v>0</v>
      </c>
    </row>
  </sheetData>
  <sheetProtection/>
  <mergeCells count="1">
    <mergeCell ref="A3:A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felhalmozási célú bevételeinek és kiadásainak mérlege&amp;R&amp;"-,Dőlt"&amp;8  
6. melléklet a 8/2015.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2015-05-26T08:56:12Z</dcterms:created>
  <dcterms:modified xsi:type="dcterms:W3CDTF">2015-05-26T08:56:43Z</dcterms:modified>
  <cp:category/>
  <cp:version/>
  <cp:contentType/>
  <cp:contentStatus/>
</cp:coreProperties>
</file>