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3256" windowHeight="12216" firstSheet="3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kimutatás" sheetId="9" r:id="rId9"/>
  </sheets>
  <definedNames/>
  <calcPr fullCalcOnLoad="1"/>
</workbook>
</file>

<file path=xl/sharedStrings.xml><?xml version="1.0" encoding="utf-8"?>
<sst xmlns="http://schemas.openxmlformats.org/spreadsheetml/2006/main" count="262" uniqueCount="239">
  <si>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</si>
  <si>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</si>
  <si>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</si>
  <si>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</si>
  <si>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</si>
  <si>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</si>
  <si>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Ruházati költségtérítés (K1108)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</si>
  <si>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</si>
  <si>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</si>
  <si>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</si>
  <si>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</si>
  <si>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</si>
  <si>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</si>
  <si>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</si>
  <si>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</si>
  <si>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</si>
  <si>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</si>
  <si>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</si>
  <si>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</si>
  <si>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ebből: biztosítási díjak (K337)</t>
  </si>
  <si>
    <t>Kiküldetések kiadásai (K341)</t>
  </si>
  <si>
    <t>Működési célú előzetesen felszámított általános forgalmi adó (K351)</t>
  </si>
  <si>
    <t>Egyéb dologi kiadások (K355)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</si>
  <si>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</si>
  <si>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</si>
  <si>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</si>
  <si>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</si>
  <si>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</si>
  <si>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</si>
  <si>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</si>
  <si>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</si>
  <si>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</si>
  <si>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</si>
  <si>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</si>
  <si>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önkormányzati többségi tulajdonú nem pénzügyi vállalkozások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</si>
  <si>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</si>
  <si>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</si>
  <si>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</si>
  <si>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</si>
  <si>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</si>
  <si>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</si>
  <si>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</si>
  <si>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</si>
  <si>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</si>
  <si>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</si>
  <si>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ebből: egyéb fejezeti kezelésű előirányzatok (B16)</t>
  </si>
  <si>
    <t>ebből: elkülönített állami pénzalapok (B16)</t>
  </si>
  <si>
    <t>ebből: egyéb fejezeti kezelésű előirányzatok (B25)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</si>
  <si>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</si>
  <si>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</si>
  <si>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</si>
  <si>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</si>
  <si>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önkormányzati vagyon vagyonkezelésbe adásából származó bevétel (B404)</t>
  </si>
  <si>
    <t>ebből: kiadások visszatérítései (B411)</t>
  </si>
  <si>
    <t>ebből: termőföld-eladás bevételei (B52)</t>
  </si>
  <si>
    <t>Egyéb tárgyi eszközök értékesítése (B53)</t>
  </si>
  <si>
    <t>ebből: egyéb vállalkozások (B65)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</si>
  <si>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</si>
  <si>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</si>
  <si>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</si>
  <si>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Összesen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</si>
  <si>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</si>
  <si>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</si>
  <si>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</si>
  <si>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</si>
  <si>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</si>
  <si>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</si>
  <si>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</si>
  <si>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</si>
  <si>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</si>
  <si>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</si>
  <si>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</si>
  <si>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"C", "D" fizetési osztály összesen</t>
  </si>
  <si>
    <t>közfoglalkoztatott</t>
  </si>
  <si>
    <t>polgármester, főpolgármester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</si>
  <si>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</si>
  <si>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</si>
  <si>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</si>
  <si>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</si>
  <si>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</si>
  <si>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</si>
  <si>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</si>
  <si>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</si>
  <si>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</si>
  <si>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</si>
  <si>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</si>
  <si>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</si>
  <si>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</si>
  <si>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</si>
  <si>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</si>
  <si>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</si>
  <si>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</si>
  <si>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</si>
  <si>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</si>
  <si>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</si>
  <si>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</si>
  <si>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</si>
  <si>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</si>
  <si>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</si>
  <si>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</si>
  <si>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</si>
  <si>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</si>
  <si>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</si>
  <si>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</si>
  <si>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</si>
  <si>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</si>
  <si>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</si>
  <si>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</si>
  <si>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</si>
  <si>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</si>
  <si>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</si>
  <si>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</si>
  <si>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</si>
  <si>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</si>
  <si>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</si>
  <si>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</si>
  <si>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</si>
  <si>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</si>
  <si>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</si>
  <si>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</si>
  <si>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</si>
  <si>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</si>
  <si>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</si>
  <si>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</si>
  <si>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</si>
  <si>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</si>
  <si>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</si>
  <si>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</si>
  <si>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</si>
  <si>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</si>
  <si>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</si>
  <si>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</si>
  <si>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</si>
  <si>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</si>
  <si>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</si>
  <si>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</si>
  <si>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</si>
  <si>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</si>
  <si>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</si>
  <si>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A)  TEVÉKENYSÉGEK EREDMÉNYE (=I±II+III-IV-V-VI-VII)</t>
  </si>
  <si>
    <t>18 Részesedésekből származó eredményszemléletű bevételek, árfolyamnyereségek</t>
  </si>
  <si>
    <t>20 Egyéb kapott (járó) kamatok és kamatjellegű eredményszemléletű bevételek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</si>
  <si>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</si>
  <si>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</si>
  <si>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</si>
  <si>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</si>
  <si>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</si>
  <si>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</si>
  <si>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</si>
  <si>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</si>
  <si>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</si>
  <si>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</si>
  <si>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</si>
  <si>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csökkenés</t>
  </si>
  <si>
    <t>Terv szerinti értékcsökkenés nyitó állománya</t>
  </si>
  <si>
    <t>Terv szerinti értékcsökkenés növekedése</t>
  </si>
  <si>
    <t>Teljesen (0-ig) leírt eszközök bruttó értéke</t>
  </si>
  <si>
    <t>Teljesítés %-a</t>
  </si>
  <si>
    <t>2019. évi költségvetési beszámoló - Kiadások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</si>
  <si>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</si>
  <si>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</si>
  <si>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</si>
  <si>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</si>
  <si>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</si>
  <si>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</si>
  <si>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</si>
  <si>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Egyéb szolgáltatások (K337)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</si>
  <si>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</si>
  <si>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</si>
  <si>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</si>
  <si>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</si>
  <si>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Egyéb nem intézményi ellátások  (K48)</t>
  </si>
  <si>
    <t>Ellátottak pénzbeli juttatásai  (K4)</t>
  </si>
  <si>
    <t>Elvonások és befizetések  (K502)</t>
  </si>
  <si>
    <t>Egyéb működési célú támogatások államháztartáson belülre  (K506)</t>
  </si>
  <si>
    <t>Egyéb működési célú támogatások államháztartáson kívülre  (K512)</t>
  </si>
  <si>
    <t>Egyéb működési célú kiadások  (K5)</t>
  </si>
  <si>
    <t>Ingatlanok beszerzése, létesítése  (K62)</t>
  </si>
  <si>
    <t>Beruházások  (K6)</t>
  </si>
  <si>
    <t>Felújítások  (K7)</t>
  </si>
  <si>
    <t>Költségvetési kiadások  (K1-K8)</t>
  </si>
  <si>
    <t>2019. évi költségvetési beszámoló - Bevételek</t>
  </si>
  <si>
    <t>Önkormányzatok működési támogatásai  (B11)</t>
  </si>
  <si>
    <t>Egyéb működési célú támogatások bevételei államháztartáson belülről 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</si>
  <si>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</si>
  <si>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</si>
  <si>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 (B2)</t>
  </si>
  <si>
    <t>Vagyoni tipusú adók  (B34)</t>
  </si>
  <si>
    <t>Értékesítési és forgalmi adók  (B351)</t>
  </si>
  <si>
    <t>Gépjárműadók  (B354)</t>
  </si>
  <si>
    <t>Termékek és szolgáltatások adói 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</si>
  <si>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</si>
  <si>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</si>
  <si>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</si>
  <si>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</si>
  <si>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</si>
  <si>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</si>
  <si>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</si>
  <si>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 (B4)</t>
  </si>
  <si>
    <t>Ingatlanok értékesítése  (B52)</t>
  </si>
  <si>
    <t>Felhalmozási bevételek  (B5)</t>
  </si>
  <si>
    <t>Egyéb működési célú átvett pénzeszközök  (B65)</t>
  </si>
  <si>
    <t>Működési célú átvett pénzeszközök  (B6)</t>
  </si>
  <si>
    <t>Költségvetési bevételek  (B1-B7)</t>
  </si>
  <si>
    <t>Belföldi finanszírozás kiadásai  (K91)</t>
  </si>
  <si>
    <t>Finanszírozási kiadások  (K9)</t>
  </si>
  <si>
    <t>2019. évi költségvetési beszámoló - Finanszírozási kiadások</t>
  </si>
  <si>
    <t>Maradvány igénybevétele  (B813)</t>
  </si>
  <si>
    <t>Belföldi finanszírozás bevételei  (B81)</t>
  </si>
  <si>
    <t>Finanszírozási bevételek  (B8)</t>
  </si>
  <si>
    <t>2019. évi költségvetési beszámoló - Finanszírozási bevételek</t>
  </si>
  <si>
    <t>2019. évi költségvetési beszámoló - Maradványkimutatás</t>
  </si>
  <si>
    <t>Létszám* fő (Átlagos statisztikai állományi létszám, éves)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</si>
  <si>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</si>
  <si>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</si>
  <si>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</si>
  <si>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FOGLALKOZTATOTTAK ÖSSZESEN </t>
  </si>
  <si>
    <t>Önkormányzat 2019. évi költségvetési beszámoló - Létszám kimutatás</t>
  </si>
  <si>
    <t>2019. évi költségvetési beszámoló - Mérleg</t>
  </si>
  <si>
    <t>2019. évi költségvetési beszámoló - Eredménykimutatás</t>
  </si>
  <si>
    <t xml:space="preserve">I Tevékenység nettó eredményszemléletű bevétele 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</si>
  <si>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</si>
  <si>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</si>
  <si>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</si>
  <si>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VIII Pénzügyi műveletek eredményszemléletű bevételei </t>
  </si>
  <si>
    <t>Önkormányzat 2019. évi költségvetési beszámoló – Vagyonkimutatás</t>
  </si>
  <si>
    <t xml:space="preserve">Összes növekedés  </t>
  </si>
  <si>
    <t xml:space="preserve">Összes csökkenés </t>
  </si>
  <si>
    <t>Bruttó érték összesen</t>
  </si>
  <si>
    <t>Terv szerinti értékcsökkenés záró állománya</t>
  </si>
  <si>
    <t>Értékcsökkenés összesen</t>
  </si>
  <si>
    <t>Eszközök nettó értéke</t>
  </si>
  <si>
    <t>1. melléklet a …./2020. (…...) önkormányzati rendelethez</t>
  </si>
  <si>
    <t>2. melléklet a …./2020. (…...) önkormányzati rendelethez</t>
  </si>
  <si>
    <t>4. melléklet a 3/2020. (VII.06.) önkormányzati rendelethez</t>
  </si>
  <si>
    <t>5. melléklet a 3/2020. (VII.06.) önkormányzati rendelethez</t>
  </si>
  <si>
    <t>6. melléklet a 3/2020. (VII.06.) önkormányzati rendelethez</t>
  </si>
  <si>
    <t>3. melléklet a 3/2020. (VII.06.) önkormányzati rendelethez</t>
  </si>
  <si>
    <t>7. melléklet a 3/2020. (VII.06.)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</si>
</sst>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[$-40E]yyyy\.\ mmmm\ d\.\,\ dddd"/>
    <numFmt numFmtId="174" formatCode="0.000%"/>
    <numFmt numFmtId="175" formatCode="0.0000%"/>
    <numFmt numFmtId="17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23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4" borderId="7" applyNumberFormat="0" applyFont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1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17" borderId="10" xfId="0" applyFont="1" applyFill="1" applyBorder="1" applyAlignment="1">
      <alignment horizontal="center" vertical="top" wrapText="1"/>
    </xf>
    <xf numFmtId="0" fontId="8" fillId="17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workbookViewId="0" topLeftCell="A1">
      <selection activeCell="K10" sqref="K10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375" style="0" customWidth="1"/>
  </cols>
  <sheetData>
    <row r="2" spans="4:5" ht="12.75">
      <c r="D2" s="14"/>
      <c r="E2" s="14"/>
    </row>
    <row r="3" spans="1:5" ht="15">
      <c r="A3" s="15" t="s">
        <v>158</v>
      </c>
      <c r="B3" s="15"/>
      <c r="C3" s="15"/>
      <c r="D3" s="15"/>
      <c r="E3" s="15"/>
    </row>
    <row r="4" spans="1:5" ht="15">
      <c r="A4" s="1"/>
      <c r="B4" s="1"/>
      <c r="C4" s="1"/>
      <c r="D4" s="1"/>
      <c r="E4" s="1"/>
    </row>
    <row r="5" spans="1:5" ht="13.5" thickBot="1">
      <c r="A5" s="16" t="s">
        <v>232</v>
      </c>
      <c r="B5" s="16"/>
      <c r="C5" s="16"/>
      <c r="D5" s="16"/>
      <c r="E5" s="16"/>
    </row>
    <row r="6" spans="1:5" ht="27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157</v>
      </c>
    </row>
    <row r="7" spans="1:5" ht="27" thickBot="1">
      <c r="A7" s="3" t="s">
        <v>4</v>
      </c>
      <c r="B7" s="4">
        <v>8657250</v>
      </c>
      <c r="C7" s="4">
        <v>8721868</v>
      </c>
      <c r="D7" s="4">
        <v>8721868</v>
      </c>
      <c r="E7" s="12">
        <f>D7/C7</f>
        <v>1</v>
      </c>
    </row>
    <row r="8" spans="1:5" ht="13.5" thickBot="1">
      <c r="A8" s="3" t="s">
        <v>5</v>
      </c>
      <c r="B8" s="4">
        <v>100000</v>
      </c>
      <c r="C8" s="4">
        <v>100000</v>
      </c>
      <c r="D8" s="4">
        <v>100000</v>
      </c>
      <c r="E8" s="12">
        <f aca="true" t="shared" si="0" ref="E8:E64">D8/C8</f>
        <v>1</v>
      </c>
    </row>
    <row r="9" spans="1:5" ht="13.5" thickBot="1">
      <c r="A9" s="3" t="s">
        <v>6</v>
      </c>
      <c r="B9" s="4">
        <v>30000</v>
      </c>
      <c r="C9" s="4">
        <v>30000</v>
      </c>
      <c r="D9" s="4">
        <v>30000</v>
      </c>
      <c r="E9" s="12">
        <f t="shared" si="0"/>
        <v>1</v>
      </c>
    </row>
    <row r="10" spans="1:5" ht="27" thickBot="1">
      <c r="A10" s="7" t="s">
        <v>159</v>
      </c>
      <c r="B10" s="4">
        <v>0</v>
      </c>
      <c r="C10" s="4">
        <v>65144</v>
      </c>
      <c r="D10" s="4">
        <v>65144</v>
      </c>
      <c r="E10" s="12">
        <f t="shared" si="0"/>
        <v>1</v>
      </c>
    </row>
    <row r="11" spans="1:5" ht="13.5" thickBot="1">
      <c r="A11" s="7" t="s">
        <v>160</v>
      </c>
      <c r="B11" s="4">
        <v>8787250</v>
      </c>
      <c r="C11" s="4">
        <v>8917012</v>
      </c>
      <c r="D11" s="4">
        <v>8917012</v>
      </c>
      <c r="E11" s="12">
        <f t="shared" si="0"/>
        <v>1</v>
      </c>
    </row>
    <row r="12" spans="1:5" ht="13.5" thickBot="1">
      <c r="A12" s="3" t="s">
        <v>7</v>
      </c>
      <c r="B12" s="4">
        <v>3784400</v>
      </c>
      <c r="C12" s="4">
        <v>3785205</v>
      </c>
      <c r="D12" s="4">
        <v>3785205</v>
      </c>
      <c r="E12" s="12">
        <f t="shared" si="0"/>
        <v>1</v>
      </c>
    </row>
    <row r="13" spans="1:5" ht="39.75" thickBot="1">
      <c r="A13" s="3" t="s">
        <v>8</v>
      </c>
      <c r="B13" s="4">
        <v>268080</v>
      </c>
      <c r="C13" s="4">
        <v>343083</v>
      </c>
      <c r="D13" s="4">
        <v>343083</v>
      </c>
      <c r="E13" s="12">
        <f t="shared" si="0"/>
        <v>1</v>
      </c>
    </row>
    <row r="14" spans="1:5" ht="13.5" thickBot="1">
      <c r="A14" s="7" t="s">
        <v>161</v>
      </c>
      <c r="B14" s="4">
        <v>4052480</v>
      </c>
      <c r="C14" s="4">
        <v>4128288</v>
      </c>
      <c r="D14" s="4">
        <v>4128288</v>
      </c>
      <c r="E14" s="12">
        <f t="shared" si="0"/>
        <v>1</v>
      </c>
    </row>
    <row r="15" spans="1:5" ht="13.5" thickBot="1">
      <c r="A15" s="8" t="s">
        <v>162</v>
      </c>
      <c r="B15" s="6">
        <v>12839730</v>
      </c>
      <c r="C15" s="6">
        <v>13045300</v>
      </c>
      <c r="D15" s="6">
        <v>13045300</v>
      </c>
      <c r="E15" s="12">
        <f t="shared" si="0"/>
        <v>1</v>
      </c>
    </row>
    <row r="16" spans="1:5" ht="27" thickBot="1">
      <c r="A16" s="8" t="s">
        <v>163</v>
      </c>
      <c r="B16" s="6">
        <v>1942981</v>
      </c>
      <c r="C16" s="6">
        <v>1942981</v>
      </c>
      <c r="D16" s="6">
        <v>1896340</v>
      </c>
      <c r="E16" s="12">
        <f t="shared" si="0"/>
        <v>0.9759951332514317</v>
      </c>
    </row>
    <row r="17" spans="1:5" ht="13.5" thickBot="1">
      <c r="A17" s="3" t="s">
        <v>9</v>
      </c>
      <c r="B17" s="4">
        <v>0</v>
      </c>
      <c r="C17" s="4">
        <v>0</v>
      </c>
      <c r="D17" s="4">
        <v>1850157</v>
      </c>
      <c r="E17" s="12"/>
    </row>
    <row r="18" spans="1:5" ht="13.5" thickBot="1">
      <c r="A18" s="3" t="s">
        <v>10</v>
      </c>
      <c r="B18" s="4">
        <v>0</v>
      </c>
      <c r="C18" s="4">
        <v>0</v>
      </c>
      <c r="D18" s="4">
        <v>1183</v>
      </c>
      <c r="E18" s="12"/>
    </row>
    <row r="19" spans="1:5" ht="27" thickBot="1">
      <c r="A19" s="3" t="s">
        <v>11</v>
      </c>
      <c r="B19" s="4">
        <v>0</v>
      </c>
      <c r="C19" s="4">
        <v>0</v>
      </c>
      <c r="D19" s="4">
        <v>45000</v>
      </c>
      <c r="E19" s="12"/>
    </row>
    <row r="20" spans="1:5" ht="13.5" thickBot="1">
      <c r="A20" s="3" t="s">
        <v>12</v>
      </c>
      <c r="B20" s="4">
        <v>35000</v>
      </c>
      <c r="C20" s="4">
        <v>35000</v>
      </c>
      <c r="D20" s="4">
        <v>5434</v>
      </c>
      <c r="E20" s="12">
        <f t="shared" si="0"/>
        <v>0.15525714285714284</v>
      </c>
    </row>
    <row r="21" spans="1:5" ht="13.5" thickBot="1">
      <c r="A21" s="3" t="s">
        <v>13</v>
      </c>
      <c r="B21" s="4">
        <v>3610833</v>
      </c>
      <c r="C21" s="4">
        <v>3610833</v>
      </c>
      <c r="D21" s="4">
        <v>3317255</v>
      </c>
      <c r="E21" s="12">
        <f t="shared" si="0"/>
        <v>0.9186952152038048</v>
      </c>
    </row>
    <row r="22" spans="1:5" ht="13.5" thickBot="1">
      <c r="A22" s="7" t="s">
        <v>164</v>
      </c>
      <c r="B22" s="4">
        <v>3645833</v>
      </c>
      <c r="C22" s="4">
        <v>3645833</v>
      </c>
      <c r="D22" s="4">
        <v>3322689</v>
      </c>
      <c r="E22" s="12">
        <f t="shared" si="0"/>
        <v>0.9113662090391963</v>
      </c>
    </row>
    <row r="23" spans="1:5" ht="13.5" thickBot="1">
      <c r="A23" s="3" t="s">
        <v>14</v>
      </c>
      <c r="B23" s="4">
        <v>188000</v>
      </c>
      <c r="C23" s="4">
        <v>192455</v>
      </c>
      <c r="D23" s="4">
        <v>192455</v>
      </c>
      <c r="E23" s="12">
        <f t="shared" si="0"/>
        <v>1</v>
      </c>
    </row>
    <row r="24" spans="1:5" ht="13.5" thickBot="1">
      <c r="A24" s="7" t="s">
        <v>165</v>
      </c>
      <c r="B24" s="4">
        <v>188000</v>
      </c>
      <c r="C24" s="4">
        <v>192455</v>
      </c>
      <c r="D24" s="4">
        <v>192455</v>
      </c>
      <c r="E24" s="12">
        <f t="shared" si="0"/>
        <v>1</v>
      </c>
    </row>
    <row r="25" spans="1:5" ht="13.5" thickBot="1">
      <c r="A25" s="3" t="s">
        <v>15</v>
      </c>
      <c r="B25" s="4">
        <v>722500</v>
      </c>
      <c r="C25" s="4">
        <v>722953</v>
      </c>
      <c r="D25" s="4">
        <v>695106</v>
      </c>
      <c r="E25" s="12">
        <f t="shared" si="0"/>
        <v>0.9614815900895356</v>
      </c>
    </row>
    <row r="26" spans="1:5" ht="13.5" thickBot="1">
      <c r="A26" s="3" t="s">
        <v>16</v>
      </c>
      <c r="B26" s="4">
        <v>261543</v>
      </c>
      <c r="C26" s="4">
        <v>261543</v>
      </c>
      <c r="D26" s="4">
        <v>230439</v>
      </c>
      <c r="E26" s="12">
        <f t="shared" si="0"/>
        <v>0.8810750048749154</v>
      </c>
    </row>
    <row r="27" spans="1:5" ht="13.5" thickBot="1">
      <c r="A27" s="3" t="s">
        <v>17</v>
      </c>
      <c r="B27" s="4">
        <v>850000</v>
      </c>
      <c r="C27" s="4">
        <v>850000</v>
      </c>
      <c r="D27" s="4">
        <v>654059</v>
      </c>
      <c r="E27" s="12">
        <f t="shared" si="0"/>
        <v>0.7694811764705882</v>
      </c>
    </row>
    <row r="28" spans="1:5" ht="27" thickBot="1">
      <c r="A28" s="3" t="s">
        <v>18</v>
      </c>
      <c r="B28" s="4">
        <v>1379900</v>
      </c>
      <c r="C28" s="4">
        <v>1379900</v>
      </c>
      <c r="D28" s="4">
        <v>1234019</v>
      </c>
      <c r="E28" s="12">
        <f t="shared" si="0"/>
        <v>0.8942814696717153</v>
      </c>
    </row>
    <row r="29" spans="1:5" ht="13.5" thickBot="1">
      <c r="A29" s="7" t="s">
        <v>166</v>
      </c>
      <c r="B29" s="4">
        <v>1210000</v>
      </c>
      <c r="C29" s="4">
        <v>1460334</v>
      </c>
      <c r="D29" s="4">
        <v>1192645</v>
      </c>
      <c r="E29" s="12">
        <f t="shared" si="0"/>
        <v>0.8166933044084436</v>
      </c>
    </row>
    <row r="30" spans="1:5" ht="13.5" thickBot="1">
      <c r="A30" s="3" t="s">
        <v>19</v>
      </c>
      <c r="B30" s="4">
        <v>0</v>
      </c>
      <c r="C30" s="4">
        <v>0</v>
      </c>
      <c r="D30" s="4">
        <v>219906</v>
      </c>
      <c r="E30" s="12"/>
    </row>
    <row r="31" spans="1:5" ht="13.5" thickBot="1">
      <c r="A31" s="7" t="s">
        <v>167</v>
      </c>
      <c r="B31" s="4">
        <v>4423943</v>
      </c>
      <c r="C31" s="4">
        <v>4674730</v>
      </c>
      <c r="D31" s="4">
        <v>4006268</v>
      </c>
      <c r="E31" s="12">
        <f t="shared" si="0"/>
        <v>0.857005217413626</v>
      </c>
    </row>
    <row r="32" spans="1:5" ht="13.5" thickBot="1">
      <c r="A32" s="3" t="s">
        <v>20</v>
      </c>
      <c r="B32" s="4">
        <v>537600</v>
      </c>
      <c r="C32" s="4">
        <v>577735</v>
      </c>
      <c r="D32" s="4">
        <v>577735</v>
      </c>
      <c r="E32" s="12">
        <f t="shared" si="0"/>
        <v>1</v>
      </c>
    </row>
    <row r="33" spans="1:5" ht="27" thickBot="1">
      <c r="A33" s="7" t="s">
        <v>168</v>
      </c>
      <c r="B33" s="4">
        <v>537600</v>
      </c>
      <c r="C33" s="4">
        <v>577735</v>
      </c>
      <c r="D33" s="4">
        <v>577735</v>
      </c>
      <c r="E33" s="12">
        <f t="shared" si="0"/>
        <v>1</v>
      </c>
    </row>
    <row r="34" spans="1:5" ht="27" thickBot="1">
      <c r="A34" s="3" t="s">
        <v>21</v>
      </c>
      <c r="B34" s="4">
        <v>2235570</v>
      </c>
      <c r="C34" s="4">
        <v>2261082</v>
      </c>
      <c r="D34" s="4">
        <v>1731295</v>
      </c>
      <c r="E34" s="12">
        <f t="shared" si="0"/>
        <v>0.7656931504474407</v>
      </c>
    </row>
    <row r="35" spans="1:5" ht="13.5" thickBot="1">
      <c r="A35" s="3" t="s">
        <v>22</v>
      </c>
      <c r="B35" s="4">
        <v>140000</v>
      </c>
      <c r="C35" s="4">
        <v>342234</v>
      </c>
      <c r="D35" s="4">
        <v>342234</v>
      </c>
      <c r="E35" s="12">
        <f t="shared" si="0"/>
        <v>1</v>
      </c>
    </row>
    <row r="36" spans="1:5" ht="27" thickBot="1">
      <c r="A36" s="7" t="s">
        <v>169</v>
      </c>
      <c r="B36" s="4">
        <v>2375570</v>
      </c>
      <c r="C36" s="4">
        <v>2603316</v>
      </c>
      <c r="D36" s="4">
        <v>2073529</v>
      </c>
      <c r="E36" s="12">
        <f t="shared" si="0"/>
        <v>0.7964953159739347</v>
      </c>
    </row>
    <row r="37" spans="1:5" ht="13.5" thickBot="1">
      <c r="A37" s="8" t="s">
        <v>170</v>
      </c>
      <c r="B37" s="6">
        <v>11170946</v>
      </c>
      <c r="C37" s="6">
        <v>11694069</v>
      </c>
      <c r="D37" s="6">
        <v>10172676</v>
      </c>
      <c r="E37" s="12">
        <f t="shared" si="0"/>
        <v>0.8699004597971843</v>
      </c>
    </row>
    <row r="38" spans="1:5" ht="13.5" thickBot="1">
      <c r="A38" s="7" t="s">
        <v>171</v>
      </c>
      <c r="B38" s="4">
        <v>2598833</v>
      </c>
      <c r="C38" s="4">
        <v>2761334</v>
      </c>
      <c r="D38" s="4">
        <v>2761334</v>
      </c>
      <c r="E38" s="12">
        <f t="shared" si="0"/>
        <v>1</v>
      </c>
    </row>
    <row r="39" spans="1:5" ht="27" thickBot="1">
      <c r="A39" s="3" t="s">
        <v>23</v>
      </c>
      <c r="B39" s="4">
        <v>0</v>
      </c>
      <c r="C39" s="4">
        <v>0</v>
      </c>
      <c r="D39" s="4">
        <v>234080</v>
      </c>
      <c r="E39" s="12"/>
    </row>
    <row r="40" spans="1:5" ht="13.5" thickBot="1">
      <c r="A40" s="3" t="s">
        <v>24</v>
      </c>
      <c r="B40" s="4">
        <v>0</v>
      </c>
      <c r="C40" s="4">
        <v>0</v>
      </c>
      <c r="D40" s="4">
        <v>110000</v>
      </c>
      <c r="E40" s="12"/>
    </row>
    <row r="41" spans="1:5" ht="27" thickBot="1">
      <c r="A41" s="3" t="s">
        <v>25</v>
      </c>
      <c r="B41" s="4">
        <v>0</v>
      </c>
      <c r="C41" s="4">
        <v>0</v>
      </c>
      <c r="D41" s="4">
        <v>2361000</v>
      </c>
      <c r="E41" s="12"/>
    </row>
    <row r="42" spans="1:5" ht="39.75" thickBot="1">
      <c r="A42" s="3" t="s">
        <v>26</v>
      </c>
      <c r="B42" s="4">
        <v>0</v>
      </c>
      <c r="C42" s="4">
        <v>0</v>
      </c>
      <c r="D42" s="4">
        <v>56254</v>
      </c>
      <c r="E42" s="12"/>
    </row>
    <row r="43" spans="1:5" ht="13.5" thickBot="1">
      <c r="A43" s="8" t="s">
        <v>172</v>
      </c>
      <c r="B43" s="6">
        <v>2598833</v>
      </c>
      <c r="C43" s="6">
        <v>2761334</v>
      </c>
      <c r="D43" s="6">
        <v>2761334</v>
      </c>
      <c r="E43" s="12">
        <f t="shared" si="0"/>
        <v>1</v>
      </c>
    </row>
    <row r="44" spans="1:5" ht="27" thickBot="1">
      <c r="A44" s="3" t="s">
        <v>27</v>
      </c>
      <c r="B44" s="4">
        <v>1008930</v>
      </c>
      <c r="C44" s="4">
        <v>1923248</v>
      </c>
      <c r="D44" s="4">
        <v>1923248</v>
      </c>
      <c r="E44" s="12">
        <f t="shared" si="0"/>
        <v>1</v>
      </c>
    </row>
    <row r="45" spans="1:5" ht="13.5" thickBot="1">
      <c r="A45" s="7" t="s">
        <v>173</v>
      </c>
      <c r="B45" s="4">
        <v>1008930</v>
      </c>
      <c r="C45" s="4">
        <v>1923248</v>
      </c>
      <c r="D45" s="4">
        <v>1923248</v>
      </c>
      <c r="E45" s="12">
        <f t="shared" si="0"/>
        <v>1</v>
      </c>
    </row>
    <row r="46" spans="1:5" ht="27" thickBot="1">
      <c r="A46" s="7" t="s">
        <v>174</v>
      </c>
      <c r="B46" s="4">
        <v>1137579</v>
      </c>
      <c r="C46" s="4">
        <v>1137579</v>
      </c>
      <c r="D46" s="4">
        <v>1137579</v>
      </c>
      <c r="E46" s="12">
        <f t="shared" si="0"/>
        <v>1</v>
      </c>
    </row>
    <row r="47" spans="1:5" ht="27" thickBot="1">
      <c r="A47" s="3" t="s">
        <v>28</v>
      </c>
      <c r="B47" s="4">
        <v>0</v>
      </c>
      <c r="C47" s="4">
        <v>0</v>
      </c>
      <c r="D47" s="4">
        <v>975507</v>
      </c>
      <c r="E47" s="12"/>
    </row>
    <row r="48" spans="1:5" ht="27" thickBot="1">
      <c r="A48" s="3" t="s">
        <v>29</v>
      </c>
      <c r="B48" s="4">
        <v>0</v>
      </c>
      <c r="C48" s="4">
        <v>0</v>
      </c>
      <c r="D48" s="4">
        <v>162072</v>
      </c>
      <c r="E48" s="12"/>
    </row>
    <row r="49" spans="1:5" ht="27" thickBot="1">
      <c r="A49" s="7" t="s">
        <v>175</v>
      </c>
      <c r="B49" s="4">
        <v>370000</v>
      </c>
      <c r="C49" s="4">
        <v>1412300</v>
      </c>
      <c r="D49" s="4">
        <v>1142300</v>
      </c>
      <c r="E49" s="12">
        <f t="shared" si="0"/>
        <v>0.8088224881399136</v>
      </c>
    </row>
    <row r="50" spans="1:5" ht="13.5" thickBot="1">
      <c r="A50" s="3" t="s">
        <v>30</v>
      </c>
      <c r="B50" s="4">
        <v>0</v>
      </c>
      <c r="C50" s="4">
        <v>0</v>
      </c>
      <c r="D50" s="4">
        <v>20000</v>
      </c>
      <c r="E50" s="12"/>
    </row>
    <row r="51" spans="1:5" ht="13.5" thickBot="1">
      <c r="A51" s="3" t="s">
        <v>31</v>
      </c>
      <c r="B51" s="4">
        <v>0</v>
      </c>
      <c r="C51" s="4">
        <v>0</v>
      </c>
      <c r="D51" s="4">
        <v>10000</v>
      </c>
      <c r="E51" s="12"/>
    </row>
    <row r="52" spans="1:5" ht="13.5" thickBot="1">
      <c r="A52" s="3" t="s">
        <v>32</v>
      </c>
      <c r="B52" s="4">
        <v>0</v>
      </c>
      <c r="C52" s="4">
        <v>0</v>
      </c>
      <c r="D52" s="4">
        <v>10000</v>
      </c>
      <c r="E52" s="12"/>
    </row>
    <row r="53" spans="1:5" ht="13.5" thickBot="1">
      <c r="A53" s="3" t="s">
        <v>33</v>
      </c>
      <c r="B53" s="4">
        <v>0</v>
      </c>
      <c r="C53" s="4">
        <v>0</v>
      </c>
      <c r="D53" s="4">
        <v>60000</v>
      </c>
      <c r="E53" s="12"/>
    </row>
    <row r="54" spans="1:5" ht="27" thickBot="1">
      <c r="A54" s="3" t="s">
        <v>34</v>
      </c>
      <c r="B54" s="4">
        <v>0</v>
      </c>
      <c r="C54" s="4">
        <v>0</v>
      </c>
      <c r="D54" s="4">
        <v>1042300</v>
      </c>
      <c r="E54" s="12"/>
    </row>
    <row r="55" spans="1:5" ht="13.5" thickBot="1">
      <c r="A55" s="3" t="s">
        <v>35</v>
      </c>
      <c r="B55" s="4">
        <v>16362017</v>
      </c>
      <c r="C55" s="4">
        <v>17780630</v>
      </c>
      <c r="D55" s="4">
        <v>0</v>
      </c>
      <c r="E55" s="12">
        <f t="shared" si="0"/>
        <v>0</v>
      </c>
    </row>
    <row r="56" spans="1:5" ht="13.5" thickBot="1">
      <c r="A56" s="8" t="s">
        <v>176</v>
      </c>
      <c r="B56" s="6">
        <v>18878526</v>
      </c>
      <c r="C56" s="6">
        <v>22253757</v>
      </c>
      <c r="D56" s="6">
        <v>4203127</v>
      </c>
      <c r="E56" s="12">
        <f t="shared" si="0"/>
        <v>0.188872692372798</v>
      </c>
    </row>
    <row r="57" spans="1:5" ht="13.5" thickBot="1">
      <c r="A57" s="7" t="s">
        <v>177</v>
      </c>
      <c r="B57" s="4">
        <v>4359130</v>
      </c>
      <c r="C57" s="4">
        <v>4359130</v>
      </c>
      <c r="D57" s="4">
        <v>517890</v>
      </c>
      <c r="E57" s="12">
        <f t="shared" si="0"/>
        <v>0.11880581675701345</v>
      </c>
    </row>
    <row r="58" spans="1:5" ht="27" thickBot="1">
      <c r="A58" s="3" t="s">
        <v>36</v>
      </c>
      <c r="B58" s="4">
        <v>7874016</v>
      </c>
      <c r="C58" s="4">
        <v>19406655</v>
      </c>
      <c r="D58" s="4">
        <v>0</v>
      </c>
      <c r="E58" s="12">
        <f t="shared" si="0"/>
        <v>0</v>
      </c>
    </row>
    <row r="59" spans="1:5" ht="27" thickBot="1">
      <c r="A59" s="3" t="s">
        <v>37</v>
      </c>
      <c r="B59" s="4">
        <v>3302950</v>
      </c>
      <c r="C59" s="4">
        <v>6380312</v>
      </c>
      <c r="D59" s="4">
        <v>139830</v>
      </c>
      <c r="E59" s="12">
        <f t="shared" si="0"/>
        <v>0.021915856152489095</v>
      </c>
    </row>
    <row r="60" spans="1:5" ht="13.5" thickBot="1">
      <c r="A60" s="8" t="s">
        <v>178</v>
      </c>
      <c r="B60" s="6">
        <v>15536096</v>
      </c>
      <c r="C60" s="6">
        <v>30146097</v>
      </c>
      <c r="D60" s="6">
        <v>657720</v>
      </c>
      <c r="E60" s="12">
        <f t="shared" si="0"/>
        <v>0.02181774974053855</v>
      </c>
    </row>
    <row r="61" spans="1:5" ht="13.5" thickBot="1">
      <c r="A61" s="3" t="s">
        <v>38</v>
      </c>
      <c r="B61" s="4">
        <v>866023</v>
      </c>
      <c r="C61" s="4">
        <v>6196454</v>
      </c>
      <c r="D61" s="4">
        <v>0</v>
      </c>
      <c r="E61" s="12">
        <f t="shared" si="0"/>
        <v>0</v>
      </c>
    </row>
    <row r="62" spans="1:5" ht="27" thickBot="1">
      <c r="A62" s="3" t="s">
        <v>39</v>
      </c>
      <c r="B62" s="4">
        <v>233826</v>
      </c>
      <c r="C62" s="4">
        <v>1673042</v>
      </c>
      <c r="D62" s="4">
        <v>0</v>
      </c>
      <c r="E62" s="12">
        <f t="shared" si="0"/>
        <v>0</v>
      </c>
    </row>
    <row r="63" spans="1:5" ht="13.5" thickBot="1">
      <c r="A63" s="8" t="s">
        <v>179</v>
      </c>
      <c r="B63" s="6">
        <v>1099849</v>
      </c>
      <c r="C63" s="6">
        <v>7869496</v>
      </c>
      <c r="D63" s="6">
        <v>0</v>
      </c>
      <c r="E63" s="12">
        <f t="shared" si="0"/>
        <v>0</v>
      </c>
    </row>
    <row r="64" spans="1:5" ht="13.5" thickBot="1">
      <c r="A64" s="8" t="s">
        <v>180</v>
      </c>
      <c r="B64" s="6">
        <v>64066961</v>
      </c>
      <c r="C64" s="6">
        <v>89713034</v>
      </c>
      <c r="D64" s="6">
        <v>32736497</v>
      </c>
      <c r="E64" s="12">
        <f t="shared" si="0"/>
        <v>0.3649023507554097</v>
      </c>
    </row>
  </sheetData>
  <sheetProtection/>
  <mergeCells count="3">
    <mergeCell ref="D2:E2"/>
    <mergeCell ref="A3:E3"/>
    <mergeCell ref="A5:E5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workbookViewId="0" topLeftCell="A1">
      <selection activeCell="J7" sqref="J7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2" spans="4:5" ht="12.75">
      <c r="D2" s="14"/>
      <c r="E2" s="14"/>
    </row>
    <row r="3" spans="1:5" ht="15">
      <c r="A3" s="15" t="s">
        <v>181</v>
      </c>
      <c r="B3" s="15"/>
      <c r="C3" s="15"/>
      <c r="D3" s="15"/>
      <c r="E3" s="15"/>
    </row>
    <row r="4" spans="1:5" ht="15">
      <c r="A4" s="1"/>
      <c r="B4" s="1"/>
      <c r="C4" s="1"/>
      <c r="D4" s="1"/>
      <c r="E4" s="1"/>
    </row>
    <row r="5" spans="1:5" ht="13.5" thickBot="1">
      <c r="A5" s="16" t="s">
        <v>233</v>
      </c>
      <c r="B5" s="17"/>
      <c r="C5" s="17"/>
      <c r="D5" s="17"/>
      <c r="E5" s="17"/>
    </row>
    <row r="6" spans="1:5" ht="27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157</v>
      </c>
    </row>
    <row r="7" spans="1:5" ht="27" thickBot="1">
      <c r="A7" s="3" t="s">
        <v>40</v>
      </c>
      <c r="B7" s="4">
        <v>14359906</v>
      </c>
      <c r="C7" s="4">
        <v>14359906</v>
      </c>
      <c r="D7" s="4">
        <v>14359906</v>
      </c>
      <c r="E7" s="12">
        <f>D7/C7</f>
        <v>1</v>
      </c>
    </row>
    <row r="8" spans="1:5" ht="39.75" thickBot="1">
      <c r="A8" s="3" t="s">
        <v>41</v>
      </c>
      <c r="B8" s="4">
        <v>6117550</v>
      </c>
      <c r="C8" s="4">
        <v>7395602</v>
      </c>
      <c r="D8" s="4">
        <v>7395602</v>
      </c>
      <c r="E8" s="12">
        <f aca="true" t="shared" si="0" ref="E8:E45">D8/C8</f>
        <v>1</v>
      </c>
    </row>
    <row r="9" spans="1:5" ht="27" thickBot="1">
      <c r="A9" s="3" t="s">
        <v>42</v>
      </c>
      <c r="B9" s="4">
        <v>1800000</v>
      </c>
      <c r="C9" s="4">
        <v>1800000</v>
      </c>
      <c r="D9" s="4">
        <v>1800000</v>
      </c>
      <c r="E9" s="12">
        <f t="shared" si="0"/>
        <v>1</v>
      </c>
    </row>
    <row r="10" spans="1:5" ht="27" thickBot="1">
      <c r="A10" s="3" t="s">
        <v>43</v>
      </c>
      <c r="B10" s="4">
        <v>0</v>
      </c>
      <c r="C10" s="4">
        <v>1499500</v>
      </c>
      <c r="D10" s="4">
        <v>1499500</v>
      </c>
      <c r="E10" s="12">
        <f t="shared" si="0"/>
        <v>1</v>
      </c>
    </row>
    <row r="11" spans="1:5" ht="13.5" thickBot="1">
      <c r="A11" s="3" t="s">
        <v>44</v>
      </c>
      <c r="B11" s="4">
        <v>0</v>
      </c>
      <c r="C11" s="4">
        <v>55360</v>
      </c>
      <c r="D11" s="4">
        <v>55360</v>
      </c>
      <c r="E11" s="12">
        <f t="shared" si="0"/>
        <v>1</v>
      </c>
    </row>
    <row r="12" spans="1:5" ht="13.5" thickBot="1">
      <c r="A12" s="7" t="s">
        <v>182</v>
      </c>
      <c r="B12" s="4">
        <v>22277456</v>
      </c>
      <c r="C12" s="4">
        <v>25110368</v>
      </c>
      <c r="D12" s="4">
        <v>25110368</v>
      </c>
      <c r="E12" s="12">
        <f t="shared" si="0"/>
        <v>1</v>
      </c>
    </row>
    <row r="13" spans="1:5" ht="27" thickBot="1">
      <c r="A13" s="7" t="s">
        <v>183</v>
      </c>
      <c r="B13" s="4">
        <v>7986700</v>
      </c>
      <c r="C13" s="4">
        <v>8150607</v>
      </c>
      <c r="D13" s="4">
        <v>8150607</v>
      </c>
      <c r="E13" s="12">
        <f t="shared" si="0"/>
        <v>1</v>
      </c>
    </row>
    <row r="14" spans="1:5" ht="27" thickBot="1">
      <c r="A14" s="3" t="s">
        <v>45</v>
      </c>
      <c r="B14" s="4">
        <v>0</v>
      </c>
      <c r="C14" s="4">
        <v>0</v>
      </c>
      <c r="D14" s="4">
        <v>269999</v>
      </c>
      <c r="E14" s="12"/>
    </row>
    <row r="15" spans="1:5" ht="13.5" thickBot="1">
      <c r="A15" s="3" t="s">
        <v>46</v>
      </c>
      <c r="B15" s="4">
        <v>0</v>
      </c>
      <c r="C15" s="4">
        <v>0</v>
      </c>
      <c r="D15" s="4">
        <v>7880608</v>
      </c>
      <c r="E15" s="12"/>
    </row>
    <row r="16" spans="1:5" ht="27" thickBot="1">
      <c r="A16" s="8" t="s">
        <v>184</v>
      </c>
      <c r="B16" s="6">
        <v>30264156</v>
      </c>
      <c r="C16" s="6">
        <v>33260975</v>
      </c>
      <c r="D16" s="6">
        <v>33260975</v>
      </c>
      <c r="E16" s="12">
        <f t="shared" si="0"/>
        <v>1</v>
      </c>
    </row>
    <row r="17" spans="1:5" ht="27" thickBot="1">
      <c r="A17" s="7" t="s">
        <v>185</v>
      </c>
      <c r="B17" s="4">
        <v>536096</v>
      </c>
      <c r="C17" s="4">
        <v>22149564</v>
      </c>
      <c r="D17" s="4">
        <v>22149564</v>
      </c>
      <c r="E17" s="12">
        <f t="shared" si="0"/>
        <v>1</v>
      </c>
    </row>
    <row r="18" spans="1:5" ht="27" thickBot="1">
      <c r="A18" s="3" t="s">
        <v>47</v>
      </c>
      <c r="B18" s="4">
        <v>0</v>
      </c>
      <c r="C18" s="4">
        <v>0</v>
      </c>
      <c r="D18" s="4">
        <v>21379648</v>
      </c>
      <c r="E18" s="12"/>
    </row>
    <row r="19" spans="1:5" ht="13.5" thickBot="1">
      <c r="A19" s="3" t="s">
        <v>48</v>
      </c>
      <c r="B19" s="4">
        <v>0</v>
      </c>
      <c r="C19" s="4">
        <v>0</v>
      </c>
      <c r="D19" s="4">
        <v>769916</v>
      </c>
      <c r="E19" s="12"/>
    </row>
    <row r="20" spans="1:5" ht="27" thickBot="1">
      <c r="A20" s="8" t="s">
        <v>186</v>
      </c>
      <c r="B20" s="6">
        <v>536096</v>
      </c>
      <c r="C20" s="6">
        <v>22149564</v>
      </c>
      <c r="D20" s="6">
        <v>22149564</v>
      </c>
      <c r="E20" s="12">
        <f t="shared" si="0"/>
        <v>1</v>
      </c>
    </row>
    <row r="21" spans="1:5" ht="13.5" thickBot="1">
      <c r="A21" s="7" t="s">
        <v>187</v>
      </c>
      <c r="B21" s="4">
        <v>1400000</v>
      </c>
      <c r="C21" s="4">
        <v>1400000</v>
      </c>
      <c r="D21" s="4">
        <v>1143796</v>
      </c>
      <c r="E21" s="12">
        <f t="shared" si="0"/>
        <v>0.8169971428571429</v>
      </c>
    </row>
    <row r="22" spans="1:5" ht="27" thickBot="1">
      <c r="A22" s="3" t="s">
        <v>49</v>
      </c>
      <c r="B22" s="4">
        <v>0</v>
      </c>
      <c r="C22" s="4">
        <v>0</v>
      </c>
      <c r="D22" s="4">
        <v>1143796</v>
      </c>
      <c r="E22" s="12"/>
    </row>
    <row r="23" spans="1:5" ht="13.5" thickBot="1">
      <c r="A23" s="7" t="s">
        <v>188</v>
      </c>
      <c r="B23" s="4">
        <v>390000</v>
      </c>
      <c r="C23" s="4">
        <v>390000</v>
      </c>
      <c r="D23" s="4">
        <v>1090827</v>
      </c>
      <c r="E23" s="12">
        <f t="shared" si="0"/>
        <v>2.7969923076923076</v>
      </c>
    </row>
    <row r="24" spans="1:5" ht="39.75" thickBot="1">
      <c r="A24" s="3" t="s">
        <v>50</v>
      </c>
      <c r="B24" s="4">
        <v>0</v>
      </c>
      <c r="C24" s="4">
        <v>0</v>
      </c>
      <c r="D24" s="4">
        <v>1090827</v>
      </c>
      <c r="E24" s="12"/>
    </row>
    <row r="25" spans="1:5" ht="13.5" thickBot="1">
      <c r="A25" s="7" t="s">
        <v>189</v>
      </c>
      <c r="B25" s="4">
        <v>300000</v>
      </c>
      <c r="C25" s="4">
        <v>300000</v>
      </c>
      <c r="D25" s="4">
        <v>328001</v>
      </c>
      <c r="E25" s="12">
        <f t="shared" si="0"/>
        <v>1.0933366666666666</v>
      </c>
    </row>
    <row r="26" spans="1:5" ht="27" thickBot="1">
      <c r="A26" s="3" t="s">
        <v>51</v>
      </c>
      <c r="B26" s="4">
        <v>0</v>
      </c>
      <c r="C26" s="4">
        <v>0</v>
      </c>
      <c r="D26" s="4">
        <v>328001</v>
      </c>
      <c r="E26" s="12"/>
    </row>
    <row r="27" spans="1:5" ht="13.5" thickBot="1">
      <c r="A27" s="7" t="s">
        <v>190</v>
      </c>
      <c r="B27" s="4">
        <v>690000</v>
      </c>
      <c r="C27" s="4">
        <v>690000</v>
      </c>
      <c r="D27" s="4">
        <v>1418828</v>
      </c>
      <c r="E27" s="12">
        <f t="shared" si="0"/>
        <v>2.056272463768116</v>
      </c>
    </row>
    <row r="28" spans="1:5" ht="13.5" thickBot="1">
      <c r="A28" s="7" t="s">
        <v>191</v>
      </c>
      <c r="B28" s="4">
        <v>1000</v>
      </c>
      <c r="C28" s="4">
        <v>1000</v>
      </c>
      <c r="D28" s="4">
        <v>2936</v>
      </c>
      <c r="E28" s="12">
        <f t="shared" si="0"/>
        <v>2.936</v>
      </c>
    </row>
    <row r="29" spans="1:5" ht="13.5" thickBot="1">
      <c r="A29" s="8" t="s">
        <v>192</v>
      </c>
      <c r="B29" s="6">
        <v>2091000</v>
      </c>
      <c r="C29" s="6">
        <v>2091000</v>
      </c>
      <c r="D29" s="6">
        <v>2565560</v>
      </c>
      <c r="E29" s="12">
        <f t="shared" si="0"/>
        <v>1.2269536107125778</v>
      </c>
    </row>
    <row r="30" spans="1:5" ht="13.5" thickBot="1">
      <c r="A30" s="7" t="s">
        <v>193</v>
      </c>
      <c r="B30" s="4">
        <v>5000</v>
      </c>
      <c r="C30" s="4">
        <v>6200</v>
      </c>
      <c r="D30" s="4">
        <v>6800</v>
      </c>
      <c r="E30" s="12">
        <f t="shared" si="0"/>
        <v>1.096774193548387</v>
      </c>
    </row>
    <row r="31" spans="1:5" ht="13.5" thickBot="1">
      <c r="A31" s="7" t="s">
        <v>194</v>
      </c>
      <c r="B31" s="4">
        <v>350000</v>
      </c>
      <c r="C31" s="4">
        <v>381894</v>
      </c>
      <c r="D31" s="4">
        <v>513612</v>
      </c>
      <c r="E31" s="12">
        <f t="shared" si="0"/>
        <v>1.3449072255652093</v>
      </c>
    </row>
    <row r="32" spans="1:5" ht="27" thickBot="1">
      <c r="A32" s="3" t="s">
        <v>52</v>
      </c>
      <c r="B32" s="4">
        <v>0</v>
      </c>
      <c r="C32" s="4">
        <v>0</v>
      </c>
      <c r="D32" s="4">
        <v>513612</v>
      </c>
      <c r="E32" s="12"/>
    </row>
    <row r="33" spans="1:5" ht="27" thickBot="1">
      <c r="A33" s="7" t="s">
        <v>195</v>
      </c>
      <c r="B33" s="4">
        <v>20</v>
      </c>
      <c r="C33" s="4">
        <v>20</v>
      </c>
      <c r="D33" s="4">
        <v>36</v>
      </c>
      <c r="E33" s="12">
        <f t="shared" si="0"/>
        <v>1.8</v>
      </c>
    </row>
    <row r="34" spans="1:5" ht="27" thickBot="1">
      <c r="A34" s="7" t="s">
        <v>196</v>
      </c>
      <c r="B34" s="4">
        <v>20</v>
      </c>
      <c r="C34" s="4">
        <v>20</v>
      </c>
      <c r="D34" s="4">
        <v>36</v>
      </c>
      <c r="E34" s="12">
        <f t="shared" si="0"/>
        <v>1.8</v>
      </c>
    </row>
    <row r="35" spans="1:5" ht="13.5" thickBot="1">
      <c r="A35" s="7" t="s">
        <v>197</v>
      </c>
      <c r="B35" s="4">
        <v>0</v>
      </c>
      <c r="C35" s="4">
        <v>2192</v>
      </c>
      <c r="D35" s="4">
        <v>328817</v>
      </c>
      <c r="E35" s="12">
        <f t="shared" si="0"/>
        <v>150.00775547445255</v>
      </c>
    </row>
    <row r="36" spans="1:5" ht="13.5" thickBot="1">
      <c r="A36" s="3" t="s">
        <v>53</v>
      </c>
      <c r="B36" s="4">
        <v>0</v>
      </c>
      <c r="C36" s="4">
        <v>0</v>
      </c>
      <c r="D36" s="4">
        <v>325374</v>
      </c>
      <c r="E36" s="12"/>
    </row>
    <row r="37" spans="1:5" ht="13.5" thickBot="1">
      <c r="A37" s="8" t="s">
        <v>198</v>
      </c>
      <c r="B37" s="6">
        <v>355020</v>
      </c>
      <c r="C37" s="6">
        <v>390306</v>
      </c>
      <c r="D37" s="6">
        <v>849265</v>
      </c>
      <c r="E37" s="12">
        <f t="shared" si="0"/>
        <v>2.175895323156703</v>
      </c>
    </row>
    <row r="38" spans="1:5" ht="13.5" thickBot="1">
      <c r="A38" s="7" t="s">
        <v>199</v>
      </c>
      <c r="B38" s="4">
        <v>0</v>
      </c>
      <c r="C38" s="4">
        <v>100000</v>
      </c>
      <c r="D38" s="4">
        <v>100000</v>
      </c>
      <c r="E38" s="12">
        <f t="shared" si="0"/>
        <v>1</v>
      </c>
    </row>
    <row r="39" spans="1:5" ht="13.5" thickBot="1">
      <c r="A39" s="3" t="s">
        <v>54</v>
      </c>
      <c r="B39" s="4">
        <v>0</v>
      </c>
      <c r="C39" s="4">
        <v>0</v>
      </c>
      <c r="D39" s="4">
        <v>100000</v>
      </c>
      <c r="E39" s="12"/>
    </row>
    <row r="40" spans="1:5" ht="13.5" thickBot="1">
      <c r="A40" s="3" t="s">
        <v>55</v>
      </c>
      <c r="B40" s="4">
        <v>2000000</v>
      </c>
      <c r="C40" s="4">
        <v>2000000</v>
      </c>
      <c r="D40" s="4">
        <v>0</v>
      </c>
      <c r="E40" s="12">
        <f t="shared" si="0"/>
        <v>0</v>
      </c>
    </row>
    <row r="41" spans="1:5" ht="13.5" thickBot="1">
      <c r="A41" s="8" t="s">
        <v>200</v>
      </c>
      <c r="B41" s="6">
        <v>2000000</v>
      </c>
      <c r="C41" s="6">
        <v>2100000</v>
      </c>
      <c r="D41" s="6">
        <v>100000</v>
      </c>
      <c r="E41" s="12">
        <f t="shared" si="0"/>
        <v>0.047619047619047616</v>
      </c>
    </row>
    <row r="42" spans="1:5" ht="27" thickBot="1">
      <c r="A42" s="7" t="s">
        <v>201</v>
      </c>
      <c r="B42" s="4">
        <v>0</v>
      </c>
      <c r="C42" s="4">
        <v>900500</v>
      </c>
      <c r="D42" s="4">
        <v>910859</v>
      </c>
      <c r="E42" s="12">
        <f t="shared" si="0"/>
        <v>1.0115036091060523</v>
      </c>
    </row>
    <row r="43" spans="1:5" ht="13.5" thickBot="1">
      <c r="A43" s="3" t="s">
        <v>56</v>
      </c>
      <c r="B43" s="4">
        <v>0</v>
      </c>
      <c r="C43" s="4">
        <v>0</v>
      </c>
      <c r="D43" s="4">
        <v>910859</v>
      </c>
      <c r="E43" s="12"/>
    </row>
    <row r="44" spans="1:5" ht="13.5" thickBot="1">
      <c r="A44" s="8" t="s">
        <v>202</v>
      </c>
      <c r="B44" s="6">
        <v>0</v>
      </c>
      <c r="C44" s="6">
        <v>900500</v>
      </c>
      <c r="D44" s="6">
        <v>910859</v>
      </c>
      <c r="E44" s="12">
        <f t="shared" si="0"/>
        <v>1.0115036091060523</v>
      </c>
    </row>
    <row r="45" spans="1:5" ht="13.5" thickBot="1">
      <c r="A45" s="8" t="s">
        <v>203</v>
      </c>
      <c r="B45" s="6">
        <v>35246272</v>
      </c>
      <c r="C45" s="6">
        <v>60892345</v>
      </c>
      <c r="D45" s="6">
        <v>59836223</v>
      </c>
      <c r="E45" s="12">
        <f t="shared" si="0"/>
        <v>0.9826559151236498</v>
      </c>
    </row>
  </sheetData>
  <sheetProtection/>
  <mergeCells count="3">
    <mergeCell ref="D2:E2"/>
    <mergeCell ref="A3:E3"/>
    <mergeCell ref="A5:E5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workbookViewId="0" topLeftCell="A1">
      <selection activeCell="A5" sqref="A5:E5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2" spans="4:5" ht="12.75">
      <c r="D2" s="14"/>
      <c r="E2" s="14"/>
    </row>
    <row r="3" spans="1:5" ht="15">
      <c r="A3" s="15" t="s">
        <v>206</v>
      </c>
      <c r="B3" s="15"/>
      <c r="C3" s="15"/>
      <c r="D3" s="15"/>
      <c r="E3" s="15"/>
    </row>
    <row r="4" spans="1:5" ht="15">
      <c r="A4" s="1"/>
      <c r="B4" s="1"/>
      <c r="C4" s="1"/>
      <c r="D4" s="1"/>
      <c r="E4" s="1"/>
    </row>
    <row r="5" spans="1:5" ht="13.5" thickBot="1">
      <c r="A5" s="16" t="s">
        <v>234</v>
      </c>
      <c r="B5" s="16"/>
      <c r="C5" s="16"/>
      <c r="D5" s="16"/>
      <c r="E5" s="16"/>
    </row>
    <row r="6" spans="1:5" ht="27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157</v>
      </c>
    </row>
    <row r="7" spans="1:5" ht="27" thickBot="1">
      <c r="A7" s="3" t="s">
        <v>57</v>
      </c>
      <c r="B7" s="4">
        <v>891098</v>
      </c>
      <c r="C7" s="4">
        <v>891098</v>
      </c>
      <c r="D7" s="4">
        <v>891098</v>
      </c>
      <c r="E7" s="12">
        <f>D7/C7</f>
        <v>1</v>
      </c>
    </row>
    <row r="8" spans="1:5" ht="13.5" thickBot="1">
      <c r="A8" s="7" t="s">
        <v>204</v>
      </c>
      <c r="B8" s="4">
        <v>891098</v>
      </c>
      <c r="C8" s="4">
        <v>891098</v>
      </c>
      <c r="D8" s="4">
        <v>891098</v>
      </c>
      <c r="E8" s="12">
        <f>D8/C8</f>
        <v>1</v>
      </c>
    </row>
    <row r="9" spans="1:5" ht="13.5" thickBot="1">
      <c r="A9" s="8" t="s">
        <v>205</v>
      </c>
      <c r="B9" s="6">
        <v>891098</v>
      </c>
      <c r="C9" s="6">
        <v>891098</v>
      </c>
      <c r="D9" s="6">
        <v>891098</v>
      </c>
      <c r="E9" s="12">
        <f>D9/C9</f>
        <v>1</v>
      </c>
    </row>
  </sheetData>
  <sheetProtection/>
  <mergeCells count="3">
    <mergeCell ref="D2:E2"/>
    <mergeCell ref="A3:E3"/>
    <mergeCell ref="A5:E5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workbookViewId="0" topLeftCell="A1">
      <selection activeCell="A5" sqref="A5:E5"/>
    </sheetView>
  </sheetViews>
  <sheetFormatPr defaultColWidth="9.00390625" defaultRowHeight="12.75"/>
  <cols>
    <col min="1" max="1" width="41.00390625" style="0" customWidth="1"/>
    <col min="2" max="4" width="16.625" style="0" customWidth="1"/>
    <col min="5" max="5" width="10.625" style="0" customWidth="1"/>
  </cols>
  <sheetData>
    <row r="2" spans="4:5" ht="12.75">
      <c r="D2" s="14"/>
      <c r="E2" s="14"/>
    </row>
    <row r="3" spans="1:5" ht="15">
      <c r="A3" s="15" t="s">
        <v>210</v>
      </c>
      <c r="B3" s="15"/>
      <c r="C3" s="15"/>
      <c r="D3" s="15"/>
      <c r="E3" s="15"/>
    </row>
    <row r="4" spans="1:5" ht="15">
      <c r="A4" s="1"/>
      <c r="B4" s="1"/>
      <c r="C4" s="1"/>
      <c r="D4" s="1"/>
      <c r="E4" s="1"/>
    </row>
    <row r="5" spans="1:5" ht="13.5" thickBot="1">
      <c r="A5" s="16" t="s">
        <v>235</v>
      </c>
      <c r="B5" s="16"/>
      <c r="C5" s="16"/>
      <c r="D5" s="16"/>
      <c r="E5" s="16"/>
    </row>
    <row r="6" spans="1:5" ht="27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157</v>
      </c>
    </row>
    <row r="7" spans="1:5" ht="27" thickBot="1">
      <c r="A7" s="3" t="s">
        <v>58</v>
      </c>
      <c r="B7" s="4">
        <v>29711787</v>
      </c>
      <c r="C7" s="4">
        <v>29711787</v>
      </c>
      <c r="D7" s="4">
        <v>29711787</v>
      </c>
      <c r="E7" s="12">
        <f>D7/C7</f>
        <v>1</v>
      </c>
    </row>
    <row r="8" spans="1:5" ht="13.5" thickBot="1">
      <c r="A8" s="7" t="s">
        <v>207</v>
      </c>
      <c r="B8" s="4">
        <v>29711787</v>
      </c>
      <c r="C8" s="4">
        <v>29711787</v>
      </c>
      <c r="D8" s="4">
        <v>29711787</v>
      </c>
      <c r="E8" s="12">
        <f>D8/C8</f>
        <v>1</v>
      </c>
    </row>
    <row r="9" spans="1:5" ht="13.5" thickBot="1">
      <c r="A9" s="3" t="s">
        <v>59</v>
      </c>
      <c r="B9" s="4">
        <v>0</v>
      </c>
      <c r="C9" s="4">
        <v>0</v>
      </c>
      <c r="D9" s="4">
        <v>973917</v>
      </c>
      <c r="E9" s="12"/>
    </row>
    <row r="10" spans="1:5" ht="13.5" thickBot="1">
      <c r="A10" s="7" t="s">
        <v>208</v>
      </c>
      <c r="B10" s="4">
        <v>29711787</v>
      </c>
      <c r="C10" s="4">
        <v>29711787</v>
      </c>
      <c r="D10" s="4">
        <v>30685704</v>
      </c>
      <c r="E10" s="12">
        <f>D10/C10</f>
        <v>1.0327788092988146</v>
      </c>
    </row>
    <row r="11" spans="1:5" ht="13.5" thickBot="1">
      <c r="A11" s="8" t="s">
        <v>209</v>
      </c>
      <c r="B11" s="6">
        <v>29711787</v>
      </c>
      <c r="C11" s="6">
        <v>29711787</v>
      </c>
      <c r="D11" s="6">
        <v>30685704</v>
      </c>
      <c r="E11" s="12">
        <f>D11/C11</f>
        <v>1.0327788092988146</v>
      </c>
    </row>
  </sheetData>
  <sheetProtection/>
  <mergeCells count="3">
    <mergeCell ref="D2:E2"/>
    <mergeCell ref="A3:E3"/>
    <mergeCell ref="A5:E5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workbookViewId="0" topLeftCell="A1">
      <selection activeCell="A5" sqref="A5:B5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2" spans="4:5" ht="12.75">
      <c r="D2" s="14"/>
      <c r="E2" s="14"/>
    </row>
    <row r="3" spans="1:5" ht="15">
      <c r="A3" s="15" t="s">
        <v>211</v>
      </c>
      <c r="B3" s="15"/>
      <c r="C3" s="9"/>
      <c r="D3" s="9"/>
      <c r="E3" s="9"/>
    </row>
    <row r="4" spans="1:4" ht="12.75">
      <c r="A4" s="18"/>
      <c r="B4" s="19"/>
      <c r="C4" s="19"/>
      <c r="D4" s="20"/>
    </row>
    <row r="5" spans="1:5" ht="13.5" thickBot="1">
      <c r="A5" s="21" t="s">
        <v>236</v>
      </c>
      <c r="B5" s="21"/>
      <c r="C5" s="13"/>
      <c r="D5" s="13"/>
      <c r="E5" s="13"/>
    </row>
    <row r="6" spans="1:2" ht="15" thickBot="1">
      <c r="A6" s="10" t="s">
        <v>0</v>
      </c>
      <c r="B6" s="10" t="s">
        <v>61</v>
      </c>
    </row>
    <row r="7" spans="1:2" ht="13.5" customHeight="1" thickBot="1">
      <c r="A7" s="3" t="s">
        <v>62</v>
      </c>
      <c r="B7" s="4">
        <v>59836223</v>
      </c>
    </row>
    <row r="8" spans="1:2" ht="13.5" customHeight="1" thickBot="1">
      <c r="A8" s="3" t="s">
        <v>63</v>
      </c>
      <c r="B8" s="4">
        <v>32736497</v>
      </c>
    </row>
    <row r="9" spans="1:2" ht="27" thickBot="1">
      <c r="A9" s="5" t="s">
        <v>64</v>
      </c>
      <c r="B9" s="6">
        <v>27099726</v>
      </c>
    </row>
    <row r="10" spans="1:2" ht="13.5" customHeight="1" thickBot="1">
      <c r="A10" s="3" t="s">
        <v>65</v>
      </c>
      <c r="B10" s="4">
        <v>30685704</v>
      </c>
    </row>
    <row r="11" spans="1:2" ht="13.5" customHeight="1" thickBot="1">
      <c r="A11" s="3" t="s">
        <v>66</v>
      </c>
      <c r="B11" s="4">
        <v>891098</v>
      </c>
    </row>
    <row r="12" spans="1:2" ht="27" thickBot="1">
      <c r="A12" s="5" t="s">
        <v>67</v>
      </c>
      <c r="B12" s="6">
        <v>29794606</v>
      </c>
    </row>
    <row r="13" spans="1:2" ht="19.5" customHeight="1" thickBot="1">
      <c r="A13" s="5" t="s">
        <v>68</v>
      </c>
      <c r="B13" s="6">
        <v>56894332</v>
      </c>
    </row>
    <row r="14" spans="1:2" ht="13.5" thickBot="1">
      <c r="A14" s="5" t="s">
        <v>69</v>
      </c>
      <c r="B14" s="6">
        <v>56894332</v>
      </c>
    </row>
    <row r="15" spans="1:2" ht="30" customHeight="1" thickBot="1">
      <c r="A15" s="5" t="s">
        <v>70</v>
      </c>
      <c r="B15" s="6">
        <v>23900371</v>
      </c>
    </row>
    <row r="16" spans="1:2" ht="27" thickBot="1">
      <c r="A16" s="5" t="s">
        <v>71</v>
      </c>
      <c r="B16" s="6">
        <v>32993961</v>
      </c>
    </row>
  </sheetData>
  <sheetProtection/>
  <mergeCells count="4">
    <mergeCell ref="D2:E2"/>
    <mergeCell ref="A3:B3"/>
    <mergeCell ref="A4:D4"/>
    <mergeCell ref="A5:B5"/>
  </mergeCells>
  <printOptions/>
  <pageMargins left="0.75" right="0.75" top="1" bottom="1" header="0.5" footer="0.5"/>
  <pageSetup fitToHeight="0" fitToWidth="1" horizontalDpi="600" verticalDpi="600" orientation="portrait" scale="89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workbookViewId="0" topLeftCell="A1">
      <selection activeCell="B40" sqref="B40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2" spans="1:2" ht="15.75" customHeight="1">
      <c r="A2" s="22" t="s">
        <v>217</v>
      </c>
      <c r="B2" s="22"/>
    </row>
    <row r="3" ht="13.5" thickBot="1"/>
    <row r="4" spans="1:2" ht="30" thickBot="1">
      <c r="A4" s="11" t="s">
        <v>0</v>
      </c>
      <c r="B4" s="11" t="s">
        <v>212</v>
      </c>
    </row>
    <row r="5" spans="1:2" ht="13.5" thickBot="1">
      <c r="A5" s="3" t="s">
        <v>72</v>
      </c>
      <c r="B5" s="4">
        <v>1</v>
      </c>
    </row>
    <row r="6" spans="1:2" ht="13.5" thickBot="1">
      <c r="A6" s="8" t="s">
        <v>213</v>
      </c>
      <c r="B6" s="6">
        <v>1</v>
      </c>
    </row>
    <row r="7" spans="1:2" ht="13.5" thickBot="1">
      <c r="A7" s="3" t="s">
        <v>73</v>
      </c>
      <c r="B7" s="4">
        <v>6</v>
      </c>
    </row>
    <row r="8" spans="1:2" ht="13.5" thickBot="1">
      <c r="A8" s="8" t="s">
        <v>214</v>
      </c>
      <c r="B8" s="6">
        <v>6</v>
      </c>
    </row>
    <row r="9" spans="1:2" ht="13.5" thickBot="1">
      <c r="A9" s="3" t="s">
        <v>74</v>
      </c>
      <c r="B9" s="4">
        <v>1</v>
      </c>
    </row>
    <row r="10" spans="1:2" ht="27" thickBot="1">
      <c r="A10" s="8" t="s">
        <v>215</v>
      </c>
      <c r="B10" s="6">
        <v>1</v>
      </c>
    </row>
    <row r="11" spans="1:2" ht="13.5" thickBot="1">
      <c r="A11" s="8" t="s">
        <v>216</v>
      </c>
      <c r="B11" s="6">
        <v>8</v>
      </c>
    </row>
    <row r="12" spans="1:2" ht="39.75" thickBot="1">
      <c r="A12" s="3" t="s">
        <v>75</v>
      </c>
      <c r="B12" s="4">
        <v>8</v>
      </c>
    </row>
    <row r="13" spans="1:2" ht="27" thickBot="1">
      <c r="A13" s="3" t="s">
        <v>76</v>
      </c>
      <c r="B13" s="4">
        <v>8</v>
      </c>
    </row>
    <row r="14" spans="1:2" ht="27" thickBot="1">
      <c r="A14" s="3" t="s">
        <v>77</v>
      </c>
      <c r="B14" s="4">
        <v>8</v>
      </c>
    </row>
  </sheetData>
  <sheetProtection/>
  <mergeCells count="1">
    <mergeCell ref="A2:B2"/>
  </mergeCells>
  <printOptions/>
  <pageMargins left="0.75" right="0.75" top="1" bottom="1" header="0.5" footer="0.5"/>
  <pageSetup fitToHeight="0" fitToWidth="1" horizontalDpi="600" verticalDpi="600" orientation="portrait" r:id="rId1"/>
  <headerFooter alignWithMargins="0">
    <oddHeader>&amp;RÉrték típus: Fő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workbookViewId="0" topLeftCell="A1">
      <selection activeCell="A5" sqref="A5:D5"/>
    </sheetView>
  </sheetViews>
  <sheetFormatPr defaultColWidth="9.00390625" defaultRowHeight="12.75"/>
  <cols>
    <col min="1" max="1" width="41.00390625" style="0" customWidth="1"/>
    <col min="2" max="4" width="16.625" style="0" customWidth="1"/>
  </cols>
  <sheetData>
    <row r="2" spans="4:5" ht="12.75">
      <c r="D2" s="14"/>
      <c r="E2" s="14"/>
    </row>
    <row r="3" spans="1:5" ht="15">
      <c r="A3" s="15" t="s">
        <v>218</v>
      </c>
      <c r="B3" s="15"/>
      <c r="C3" s="15"/>
      <c r="D3" s="15"/>
      <c r="E3" s="15"/>
    </row>
    <row r="4" spans="1:5" ht="15">
      <c r="A4" s="1"/>
      <c r="B4" s="1"/>
      <c r="C4" s="1"/>
      <c r="D4" s="1"/>
      <c r="E4" s="1"/>
    </row>
    <row r="5" spans="1:4" ht="13.5" thickBot="1">
      <c r="A5" s="16" t="s">
        <v>237</v>
      </c>
      <c r="B5" s="16"/>
      <c r="C5" s="16"/>
      <c r="D5" s="16"/>
    </row>
    <row r="6" spans="1:4" ht="13.5" thickBot="1">
      <c r="A6" s="2" t="s">
        <v>0</v>
      </c>
      <c r="B6" s="2" t="s">
        <v>78</v>
      </c>
      <c r="C6" s="2" t="s">
        <v>79</v>
      </c>
      <c r="D6" s="2" t="s">
        <v>80</v>
      </c>
    </row>
    <row r="7" spans="1:4" ht="13.5" thickBot="1">
      <c r="A7" s="3" t="s">
        <v>81</v>
      </c>
      <c r="B7" s="4">
        <v>989151</v>
      </c>
      <c r="C7" s="4">
        <v>0</v>
      </c>
      <c r="D7" s="4">
        <v>659151</v>
      </c>
    </row>
    <row r="8" spans="1:4" ht="13.5" thickBot="1">
      <c r="A8" s="5" t="s">
        <v>82</v>
      </c>
      <c r="B8" s="6">
        <v>989151</v>
      </c>
      <c r="C8" s="6">
        <v>0</v>
      </c>
      <c r="D8" s="6">
        <v>659151</v>
      </c>
    </row>
    <row r="9" spans="1:4" ht="27" thickBot="1">
      <c r="A9" s="3" t="s">
        <v>83</v>
      </c>
      <c r="B9" s="4">
        <v>60807024</v>
      </c>
      <c r="C9" s="4">
        <v>0</v>
      </c>
      <c r="D9" s="4">
        <v>58894428</v>
      </c>
    </row>
    <row r="10" spans="1:4" ht="27" thickBot="1">
      <c r="A10" s="3" t="s">
        <v>84</v>
      </c>
      <c r="B10" s="4">
        <v>1785731</v>
      </c>
      <c r="C10" s="4">
        <v>0</v>
      </c>
      <c r="D10" s="4">
        <v>1345125</v>
      </c>
    </row>
    <row r="11" spans="1:4" ht="13.5" thickBot="1">
      <c r="A11" s="3" t="s">
        <v>85</v>
      </c>
      <c r="B11" s="4">
        <v>0</v>
      </c>
      <c r="C11" s="4">
        <v>0</v>
      </c>
      <c r="D11" s="4">
        <v>87969</v>
      </c>
    </row>
    <row r="12" spans="1:4" ht="13.5" thickBot="1">
      <c r="A12" s="5" t="s">
        <v>86</v>
      </c>
      <c r="B12" s="6">
        <v>62592755</v>
      </c>
      <c r="C12" s="6">
        <v>0</v>
      </c>
      <c r="D12" s="6">
        <v>60327522</v>
      </c>
    </row>
    <row r="13" spans="1:4" ht="27" thickBot="1">
      <c r="A13" s="3" t="s">
        <v>87</v>
      </c>
      <c r="B13" s="4">
        <v>0</v>
      </c>
      <c r="C13" s="4">
        <v>0</v>
      </c>
      <c r="D13" s="4">
        <v>100000</v>
      </c>
    </row>
    <row r="14" spans="1:4" ht="27" thickBot="1">
      <c r="A14" s="3" t="s">
        <v>88</v>
      </c>
      <c r="B14" s="4">
        <v>0</v>
      </c>
      <c r="C14" s="4">
        <v>0</v>
      </c>
      <c r="D14" s="4">
        <v>100000</v>
      </c>
    </row>
    <row r="15" spans="1:4" ht="27" thickBot="1">
      <c r="A15" s="5" t="s">
        <v>89</v>
      </c>
      <c r="B15" s="6">
        <v>0</v>
      </c>
      <c r="C15" s="6">
        <v>0</v>
      </c>
      <c r="D15" s="6">
        <v>100000</v>
      </c>
    </row>
    <row r="16" spans="1:4" ht="39.75" thickBot="1">
      <c r="A16" s="5" t="s">
        <v>90</v>
      </c>
      <c r="B16" s="6">
        <v>63581906</v>
      </c>
      <c r="C16" s="6">
        <v>0</v>
      </c>
      <c r="D16" s="6">
        <v>61086673</v>
      </c>
    </row>
    <row r="17" spans="1:4" ht="13.5" thickBot="1">
      <c r="A17" s="3" t="s">
        <v>91</v>
      </c>
      <c r="B17" s="4">
        <v>149595</v>
      </c>
      <c r="C17" s="4">
        <v>0</v>
      </c>
      <c r="D17" s="4">
        <v>57320</v>
      </c>
    </row>
    <row r="18" spans="1:4" ht="27" thickBot="1">
      <c r="A18" s="5" t="s">
        <v>92</v>
      </c>
      <c r="B18" s="6">
        <v>149595</v>
      </c>
      <c r="C18" s="6">
        <v>0</v>
      </c>
      <c r="D18" s="6">
        <v>57320</v>
      </c>
    </row>
    <row r="19" spans="1:4" ht="13.5" thickBot="1">
      <c r="A19" s="3" t="s">
        <v>93</v>
      </c>
      <c r="B19" s="4">
        <v>29414039</v>
      </c>
      <c r="C19" s="4">
        <v>0</v>
      </c>
      <c r="D19" s="4">
        <v>56658259</v>
      </c>
    </row>
    <row r="20" spans="1:4" ht="13.5" thickBot="1">
      <c r="A20" s="5" t="s">
        <v>94</v>
      </c>
      <c r="B20" s="6">
        <v>29414039</v>
      </c>
      <c r="C20" s="6">
        <v>0</v>
      </c>
      <c r="D20" s="6">
        <v>56658259</v>
      </c>
    </row>
    <row r="21" spans="1:4" ht="13.5" thickBot="1">
      <c r="A21" s="5" t="s">
        <v>95</v>
      </c>
      <c r="B21" s="6">
        <v>29563634</v>
      </c>
      <c r="C21" s="6">
        <v>0</v>
      </c>
      <c r="D21" s="6">
        <v>56715579</v>
      </c>
    </row>
    <row r="22" spans="1:4" ht="27" thickBot="1">
      <c r="A22" s="3" t="s">
        <v>96</v>
      </c>
      <c r="B22" s="4">
        <v>289543</v>
      </c>
      <c r="C22" s="4">
        <v>0</v>
      </c>
      <c r="D22" s="4">
        <v>509627</v>
      </c>
    </row>
    <row r="23" spans="1:4" ht="27" thickBot="1">
      <c r="A23" s="3" t="s">
        <v>97</v>
      </c>
      <c r="B23" s="4">
        <v>232742</v>
      </c>
      <c r="C23" s="4">
        <v>0</v>
      </c>
      <c r="D23" s="4">
        <v>381287</v>
      </c>
    </row>
    <row r="24" spans="1:4" ht="27" thickBot="1">
      <c r="A24" s="3" t="s">
        <v>98</v>
      </c>
      <c r="B24" s="4">
        <v>45392</v>
      </c>
      <c r="C24" s="4">
        <v>0</v>
      </c>
      <c r="D24" s="4">
        <v>104039</v>
      </c>
    </row>
    <row r="25" spans="1:4" ht="27" thickBot="1">
      <c r="A25" s="3" t="s">
        <v>99</v>
      </c>
      <c r="B25" s="4">
        <v>11409</v>
      </c>
      <c r="C25" s="4">
        <v>0</v>
      </c>
      <c r="D25" s="4">
        <v>24301</v>
      </c>
    </row>
    <row r="26" spans="1:4" ht="27" thickBot="1">
      <c r="A26" s="3" t="s">
        <v>100</v>
      </c>
      <c r="B26" s="4">
        <v>282893</v>
      </c>
      <c r="C26" s="4">
        <v>0</v>
      </c>
      <c r="D26" s="4">
        <v>216515</v>
      </c>
    </row>
    <row r="27" spans="1:4" ht="27" thickBot="1">
      <c r="A27" s="3" t="s">
        <v>101</v>
      </c>
      <c r="B27" s="4">
        <v>280936</v>
      </c>
      <c r="C27" s="4">
        <v>0</v>
      </c>
      <c r="D27" s="4">
        <v>214558</v>
      </c>
    </row>
    <row r="28" spans="1:4" ht="27" thickBot="1">
      <c r="A28" s="3" t="s">
        <v>102</v>
      </c>
      <c r="B28" s="4">
        <v>1957</v>
      </c>
      <c r="C28" s="4">
        <v>0</v>
      </c>
      <c r="D28" s="4">
        <v>1957</v>
      </c>
    </row>
    <row r="29" spans="1:4" ht="27" thickBot="1">
      <c r="A29" s="5" t="s">
        <v>103</v>
      </c>
      <c r="B29" s="6">
        <v>572436</v>
      </c>
      <c r="C29" s="6">
        <v>0</v>
      </c>
      <c r="D29" s="6">
        <v>726142</v>
      </c>
    </row>
    <row r="30" spans="1:4" ht="13.5" thickBot="1">
      <c r="A30" s="3" t="s">
        <v>104</v>
      </c>
      <c r="B30" s="4">
        <v>23000</v>
      </c>
      <c r="C30" s="4">
        <v>0</v>
      </c>
      <c r="D30" s="4">
        <v>50000</v>
      </c>
    </row>
    <row r="31" spans="1:4" ht="27" thickBot="1">
      <c r="A31" s="5" t="s">
        <v>105</v>
      </c>
      <c r="B31" s="6">
        <v>23000</v>
      </c>
      <c r="C31" s="6">
        <v>0</v>
      </c>
      <c r="D31" s="6">
        <v>50000</v>
      </c>
    </row>
    <row r="32" spans="1:4" ht="13.5" thickBot="1">
      <c r="A32" s="5" t="s">
        <v>106</v>
      </c>
      <c r="B32" s="6">
        <v>595436</v>
      </c>
      <c r="C32" s="6">
        <v>0</v>
      </c>
      <c r="D32" s="6">
        <v>776142</v>
      </c>
    </row>
    <row r="33" spans="1:4" ht="13.5" thickBot="1">
      <c r="A33" s="5" t="s">
        <v>107</v>
      </c>
      <c r="B33" s="6">
        <v>93740976</v>
      </c>
      <c r="C33" s="6">
        <v>0</v>
      </c>
      <c r="D33" s="6">
        <v>118578394</v>
      </c>
    </row>
    <row r="34" spans="1:4" ht="13.5" thickBot="1">
      <c r="A34" s="3" t="s">
        <v>108</v>
      </c>
      <c r="B34" s="4">
        <v>81740000</v>
      </c>
      <c r="C34" s="4">
        <v>0</v>
      </c>
      <c r="D34" s="4">
        <v>81740000</v>
      </c>
    </row>
    <row r="35" spans="1:4" ht="27" thickBot="1">
      <c r="A35" s="3" t="s">
        <v>109</v>
      </c>
      <c r="B35" s="4">
        <v>2801896</v>
      </c>
      <c r="C35" s="4">
        <v>0</v>
      </c>
      <c r="D35" s="4">
        <v>2801896</v>
      </c>
    </row>
    <row r="36" spans="1:4" ht="13.5" thickBot="1">
      <c r="A36" s="3" t="s">
        <v>110</v>
      </c>
      <c r="B36" s="4">
        <v>3876463</v>
      </c>
      <c r="C36" s="4">
        <v>0</v>
      </c>
      <c r="D36" s="4">
        <v>7116510</v>
      </c>
    </row>
    <row r="37" spans="1:4" ht="13.5" thickBot="1">
      <c r="A37" s="3" t="s">
        <v>111</v>
      </c>
      <c r="B37" s="4">
        <v>3240047</v>
      </c>
      <c r="C37" s="4">
        <v>0</v>
      </c>
      <c r="D37" s="4">
        <v>24713264</v>
      </c>
    </row>
    <row r="38" spans="1:4" ht="13.5" thickBot="1">
      <c r="A38" s="5" t="s">
        <v>112</v>
      </c>
      <c r="B38" s="6">
        <v>91658406</v>
      </c>
      <c r="C38" s="6">
        <v>0</v>
      </c>
      <c r="D38" s="6">
        <v>116371670</v>
      </c>
    </row>
    <row r="39" spans="1:4" ht="27" thickBot="1">
      <c r="A39" s="3" t="s">
        <v>113</v>
      </c>
      <c r="B39" s="4">
        <v>23202</v>
      </c>
      <c r="C39" s="4">
        <v>0</v>
      </c>
      <c r="D39" s="4">
        <v>57802</v>
      </c>
    </row>
    <row r="40" spans="1:4" ht="39.75" thickBot="1">
      <c r="A40" s="3" t="s">
        <v>114</v>
      </c>
      <c r="B40" s="4">
        <v>10000</v>
      </c>
      <c r="C40" s="4">
        <v>0</v>
      </c>
      <c r="D40" s="4">
        <v>0</v>
      </c>
    </row>
    <row r="41" spans="1:4" ht="27" thickBot="1">
      <c r="A41" s="5" t="s">
        <v>115</v>
      </c>
      <c r="B41" s="6">
        <v>33202</v>
      </c>
      <c r="C41" s="6">
        <v>0</v>
      </c>
      <c r="D41" s="6">
        <v>57802</v>
      </c>
    </row>
    <row r="42" spans="1:4" ht="39.75" thickBot="1">
      <c r="A42" s="3" t="s">
        <v>116</v>
      </c>
      <c r="B42" s="4">
        <v>891098</v>
      </c>
      <c r="C42" s="4">
        <v>0</v>
      </c>
      <c r="D42" s="4">
        <v>973917</v>
      </c>
    </row>
    <row r="43" spans="1:4" ht="39.75" thickBot="1">
      <c r="A43" s="3" t="s">
        <v>117</v>
      </c>
      <c r="B43" s="4">
        <v>891098</v>
      </c>
      <c r="C43" s="4">
        <v>0</v>
      </c>
      <c r="D43" s="4">
        <v>973917</v>
      </c>
    </row>
    <row r="44" spans="1:4" ht="27" thickBot="1">
      <c r="A44" s="5" t="s">
        <v>118</v>
      </c>
      <c r="B44" s="6">
        <v>891098</v>
      </c>
      <c r="C44" s="6">
        <v>0</v>
      </c>
      <c r="D44" s="6">
        <v>973917</v>
      </c>
    </row>
    <row r="45" spans="1:4" ht="27" thickBot="1">
      <c r="A45" s="3" t="s">
        <v>119</v>
      </c>
      <c r="B45" s="4">
        <v>3600</v>
      </c>
      <c r="C45" s="4">
        <v>0</v>
      </c>
      <c r="D45" s="4">
        <v>0</v>
      </c>
    </row>
    <row r="46" spans="1:4" ht="27" thickBot="1">
      <c r="A46" s="5" t="s">
        <v>120</v>
      </c>
      <c r="B46" s="6">
        <v>3600</v>
      </c>
      <c r="C46" s="6">
        <v>0</v>
      </c>
      <c r="D46" s="6">
        <v>0</v>
      </c>
    </row>
    <row r="47" spans="1:4" ht="13.5" thickBot="1">
      <c r="A47" s="5" t="s">
        <v>121</v>
      </c>
      <c r="B47" s="6">
        <v>927900</v>
      </c>
      <c r="C47" s="6">
        <v>0</v>
      </c>
      <c r="D47" s="6">
        <v>1031719</v>
      </c>
    </row>
    <row r="48" spans="1:4" ht="27" thickBot="1">
      <c r="A48" s="3" t="s">
        <v>122</v>
      </c>
      <c r="B48" s="4">
        <v>1154670</v>
      </c>
      <c r="C48" s="4">
        <v>0</v>
      </c>
      <c r="D48" s="4">
        <v>1175005</v>
      </c>
    </row>
    <row r="49" spans="1:4" ht="27" thickBot="1">
      <c r="A49" s="5" t="s">
        <v>123</v>
      </c>
      <c r="B49" s="6">
        <v>1154670</v>
      </c>
      <c r="C49" s="6">
        <v>0</v>
      </c>
      <c r="D49" s="6">
        <v>1175005</v>
      </c>
    </row>
    <row r="50" spans="1:4" ht="13.5" thickBot="1">
      <c r="A50" s="5" t="s">
        <v>124</v>
      </c>
      <c r="B50" s="6">
        <v>93740976</v>
      </c>
      <c r="C50" s="6">
        <v>0</v>
      </c>
      <c r="D50" s="6">
        <v>118578394</v>
      </c>
    </row>
  </sheetData>
  <sheetProtection/>
  <mergeCells count="3">
    <mergeCell ref="D2:E2"/>
    <mergeCell ref="A3:E3"/>
    <mergeCell ref="A5:D5"/>
  </mergeCells>
  <printOptions/>
  <pageMargins left="0.75" right="0.75" top="1" bottom="1" header="0.5" footer="0.5"/>
  <pageSetup fitToHeight="0" fitToWidth="1" horizontalDpi="600" verticalDpi="600" orientation="portrait" scale="90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workbookViewId="0" topLeftCell="A1">
      <selection activeCell="A34" sqref="A34"/>
    </sheetView>
  </sheetViews>
  <sheetFormatPr defaultColWidth="9.00390625" defaultRowHeight="12.75"/>
  <cols>
    <col min="1" max="1" width="41.00390625" style="0" customWidth="1"/>
    <col min="2" max="4" width="16.625" style="0" customWidth="1"/>
  </cols>
  <sheetData>
    <row r="2" spans="1:4" ht="15">
      <c r="A2" s="23" t="s">
        <v>219</v>
      </c>
      <c r="B2" s="24"/>
      <c r="C2" s="24"/>
      <c r="D2" s="25"/>
    </row>
    <row r="3" ht="13.5" thickBot="1"/>
    <row r="4" spans="1:4" ht="13.5" thickBot="1">
      <c r="A4" s="2" t="s">
        <v>0</v>
      </c>
      <c r="B4" s="2" t="s">
        <v>78</v>
      </c>
      <c r="C4" s="2" t="s">
        <v>79</v>
      </c>
      <c r="D4" s="2" t="s">
        <v>80</v>
      </c>
    </row>
    <row r="5" spans="1:4" ht="13.5" thickBot="1">
      <c r="A5" s="3" t="s">
        <v>125</v>
      </c>
      <c r="B5" s="4">
        <v>2336818</v>
      </c>
      <c r="C5" s="4">
        <v>0</v>
      </c>
      <c r="D5" s="4">
        <v>2748678</v>
      </c>
    </row>
    <row r="6" spans="1:4" ht="27" thickBot="1">
      <c r="A6" s="3" t="s">
        <v>126</v>
      </c>
      <c r="B6" s="4">
        <v>5600</v>
      </c>
      <c r="C6" s="4">
        <v>0</v>
      </c>
      <c r="D6" s="4">
        <v>6800</v>
      </c>
    </row>
    <row r="7" spans="1:4" ht="27" thickBot="1">
      <c r="A7" s="3" t="s">
        <v>127</v>
      </c>
      <c r="B7" s="4">
        <v>329940</v>
      </c>
      <c r="C7" s="4">
        <v>0</v>
      </c>
      <c r="D7" s="4">
        <v>447234</v>
      </c>
    </row>
    <row r="8" spans="1:4" ht="27" thickBot="1">
      <c r="A8" s="8" t="s">
        <v>220</v>
      </c>
      <c r="B8" s="6">
        <v>2672358</v>
      </c>
      <c r="C8" s="6">
        <v>0</v>
      </c>
      <c r="D8" s="6">
        <v>3202712</v>
      </c>
    </row>
    <row r="9" spans="1:4" ht="27" thickBot="1">
      <c r="A9" s="3" t="s">
        <v>128</v>
      </c>
      <c r="B9" s="4">
        <v>24142800</v>
      </c>
      <c r="C9" s="4">
        <v>0</v>
      </c>
      <c r="D9" s="4">
        <v>25110368</v>
      </c>
    </row>
    <row r="10" spans="1:4" ht="27" thickBot="1">
      <c r="A10" s="3" t="s">
        <v>129</v>
      </c>
      <c r="B10" s="4">
        <v>7248028</v>
      </c>
      <c r="C10" s="4">
        <v>0</v>
      </c>
      <c r="D10" s="4">
        <v>9061466</v>
      </c>
    </row>
    <row r="11" spans="1:4" ht="27" thickBot="1">
      <c r="A11" s="3" t="s">
        <v>130</v>
      </c>
      <c r="B11" s="4">
        <v>1153822</v>
      </c>
      <c r="C11" s="4">
        <v>0</v>
      </c>
      <c r="D11" s="4">
        <v>22149564</v>
      </c>
    </row>
    <row r="12" spans="1:4" ht="27" thickBot="1">
      <c r="A12" s="3" t="s">
        <v>131</v>
      </c>
      <c r="B12" s="4">
        <v>83680216</v>
      </c>
      <c r="C12" s="4">
        <v>0</v>
      </c>
      <c r="D12" s="4">
        <v>507445</v>
      </c>
    </row>
    <row r="13" spans="1:4" ht="13.5" thickBot="1">
      <c r="A13" s="8" t="s">
        <v>221</v>
      </c>
      <c r="B13" s="6">
        <v>116224866</v>
      </c>
      <c r="C13" s="6">
        <v>0</v>
      </c>
      <c r="D13" s="6">
        <v>56828843</v>
      </c>
    </row>
    <row r="14" spans="1:4" ht="13.5" thickBot="1">
      <c r="A14" s="3" t="s">
        <v>132</v>
      </c>
      <c r="B14" s="4">
        <v>2644437</v>
      </c>
      <c r="C14" s="4">
        <v>0</v>
      </c>
      <c r="D14" s="4">
        <v>3322689</v>
      </c>
    </row>
    <row r="15" spans="1:4" ht="13.5" thickBot="1">
      <c r="A15" s="3" t="s">
        <v>133</v>
      </c>
      <c r="B15" s="4">
        <v>4445086</v>
      </c>
      <c r="C15" s="4">
        <v>0</v>
      </c>
      <c r="D15" s="4">
        <v>4804305</v>
      </c>
    </row>
    <row r="16" spans="1:4" ht="13.5" thickBot="1">
      <c r="A16" s="8" t="s">
        <v>222</v>
      </c>
      <c r="B16" s="6">
        <v>7089523</v>
      </c>
      <c r="C16" s="6">
        <v>0</v>
      </c>
      <c r="D16" s="6">
        <v>8126994</v>
      </c>
    </row>
    <row r="17" spans="1:4" ht="13.5" thickBot="1">
      <c r="A17" s="3" t="s">
        <v>134</v>
      </c>
      <c r="B17" s="4">
        <v>7974041</v>
      </c>
      <c r="C17" s="4">
        <v>0</v>
      </c>
      <c r="D17" s="4">
        <v>8736768</v>
      </c>
    </row>
    <row r="18" spans="1:4" ht="13.5" thickBot="1">
      <c r="A18" s="3" t="s">
        <v>135</v>
      </c>
      <c r="B18" s="4">
        <v>4031510</v>
      </c>
      <c r="C18" s="4">
        <v>0</v>
      </c>
      <c r="D18" s="4">
        <v>4338932</v>
      </c>
    </row>
    <row r="19" spans="1:4" ht="13.5" thickBot="1">
      <c r="A19" s="3" t="s">
        <v>136</v>
      </c>
      <c r="B19" s="4">
        <v>1847862</v>
      </c>
      <c r="C19" s="4">
        <v>0</v>
      </c>
      <c r="D19" s="4">
        <v>1886275</v>
      </c>
    </row>
    <row r="20" spans="1:4" ht="13.5" thickBot="1">
      <c r="A20" s="8" t="s">
        <v>223</v>
      </c>
      <c r="B20" s="6">
        <v>13853413</v>
      </c>
      <c r="C20" s="6">
        <v>0</v>
      </c>
      <c r="D20" s="6">
        <v>14961975</v>
      </c>
    </row>
    <row r="21" spans="1:4" ht="13.5" thickBot="1">
      <c r="A21" s="5" t="s">
        <v>137</v>
      </c>
      <c r="B21" s="6">
        <v>2663114</v>
      </c>
      <c r="C21" s="6">
        <v>0</v>
      </c>
      <c r="D21" s="6">
        <v>3113123</v>
      </c>
    </row>
    <row r="22" spans="1:4" ht="13.5" thickBot="1">
      <c r="A22" s="5" t="s">
        <v>138</v>
      </c>
      <c r="B22" s="6">
        <v>92051153</v>
      </c>
      <c r="C22" s="6">
        <v>0</v>
      </c>
      <c r="D22" s="6">
        <v>9216235</v>
      </c>
    </row>
    <row r="23" spans="1:4" ht="27" thickBot="1">
      <c r="A23" s="5" t="s">
        <v>139</v>
      </c>
      <c r="B23" s="6">
        <v>3240021</v>
      </c>
      <c r="C23" s="6">
        <v>0</v>
      </c>
      <c r="D23" s="6">
        <v>24613228</v>
      </c>
    </row>
    <row r="24" spans="1:4" ht="39.75" thickBot="1">
      <c r="A24" s="3" t="s">
        <v>140</v>
      </c>
      <c r="B24" s="4">
        <v>0</v>
      </c>
      <c r="C24" s="4">
        <v>0</v>
      </c>
      <c r="D24" s="4">
        <v>100000</v>
      </c>
    </row>
    <row r="25" spans="1:4" ht="27" thickBot="1">
      <c r="A25" s="3" t="s">
        <v>141</v>
      </c>
      <c r="B25" s="4">
        <v>26</v>
      </c>
      <c r="C25" s="4">
        <v>0</v>
      </c>
      <c r="D25" s="4">
        <v>36</v>
      </c>
    </row>
    <row r="26" spans="1:4" ht="27" thickBot="1">
      <c r="A26" s="8" t="s">
        <v>224</v>
      </c>
      <c r="B26" s="6">
        <v>26</v>
      </c>
      <c r="C26" s="6">
        <v>0</v>
      </c>
      <c r="D26" s="6">
        <v>100036</v>
      </c>
    </row>
    <row r="27" spans="1:4" ht="27" thickBot="1">
      <c r="A27" s="5" t="s">
        <v>142</v>
      </c>
      <c r="B27" s="6">
        <v>26</v>
      </c>
      <c r="C27" s="6">
        <v>0</v>
      </c>
      <c r="D27" s="6">
        <v>100036</v>
      </c>
    </row>
    <row r="28" spans="1:4" ht="13.5" thickBot="1">
      <c r="A28" s="5" t="s">
        <v>143</v>
      </c>
      <c r="B28" s="6">
        <v>3240047</v>
      </c>
      <c r="C28" s="6">
        <v>0</v>
      </c>
      <c r="D28" s="6">
        <v>24713264</v>
      </c>
    </row>
  </sheetData>
  <sheetProtection/>
  <mergeCells count="1">
    <mergeCell ref="A2:D2"/>
  </mergeCells>
  <printOptions/>
  <pageMargins left="0.75" right="0.75" top="1" bottom="1" header="0.5" footer="0.5"/>
  <pageSetup fitToHeight="0" fitToWidth="1" horizontalDpi="600" verticalDpi="600" orientation="portrait" scale="99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B1">
      <selection activeCell="A4" sqref="A4:H4"/>
    </sheetView>
  </sheetViews>
  <sheetFormatPr defaultColWidth="9.00390625" defaultRowHeight="12.75"/>
  <cols>
    <col min="1" max="1" width="41.00390625" style="0" customWidth="1"/>
    <col min="2" max="8" width="16.625" style="0" customWidth="1"/>
  </cols>
  <sheetData>
    <row r="1" spans="7:8" ht="12.75">
      <c r="G1" s="14"/>
      <c r="H1" s="14"/>
    </row>
    <row r="2" spans="1:8" ht="15">
      <c r="A2" s="15" t="s">
        <v>225</v>
      </c>
      <c r="B2" s="15"/>
      <c r="C2" s="15"/>
      <c r="D2" s="15"/>
      <c r="E2" s="15"/>
      <c r="F2" s="15"/>
      <c r="G2" s="15"/>
      <c r="H2" s="15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3.5" thickBot="1">
      <c r="A4" s="26" t="s">
        <v>238</v>
      </c>
      <c r="B4" s="26"/>
      <c r="C4" s="26"/>
      <c r="D4" s="26"/>
      <c r="E4" s="26"/>
      <c r="F4" s="26"/>
      <c r="G4" s="26"/>
      <c r="H4" s="26"/>
    </row>
    <row r="5" spans="1:8" ht="60.75" customHeight="1" thickBot="1">
      <c r="A5" s="11" t="s">
        <v>0</v>
      </c>
      <c r="B5" s="11" t="s">
        <v>144</v>
      </c>
      <c r="C5" s="11" t="s">
        <v>145</v>
      </c>
      <c r="D5" s="11" t="s">
        <v>146</v>
      </c>
      <c r="E5" s="11" t="s">
        <v>147</v>
      </c>
      <c r="F5" s="11" t="s">
        <v>148</v>
      </c>
      <c r="G5" s="11" t="s">
        <v>149</v>
      </c>
      <c r="H5" s="11" t="s">
        <v>60</v>
      </c>
    </row>
    <row r="6" spans="1:8" ht="27" thickBot="1">
      <c r="A6" s="5" t="s">
        <v>150</v>
      </c>
      <c r="B6" s="6">
        <v>3604000</v>
      </c>
      <c r="C6" s="6">
        <v>98472461</v>
      </c>
      <c r="D6" s="6">
        <v>15161695</v>
      </c>
      <c r="E6" s="6">
        <v>0</v>
      </c>
      <c r="F6" s="6">
        <v>0</v>
      </c>
      <c r="G6" s="6">
        <v>0</v>
      </c>
      <c r="H6" s="6">
        <v>117238156</v>
      </c>
    </row>
    <row r="7" spans="1:8" ht="27" thickBot="1">
      <c r="A7" s="3" t="s">
        <v>151</v>
      </c>
      <c r="B7" s="4">
        <v>0</v>
      </c>
      <c r="C7" s="4">
        <v>0</v>
      </c>
      <c r="D7" s="4">
        <v>0</v>
      </c>
      <c r="E7" s="4">
        <v>0</v>
      </c>
      <c r="F7" s="4">
        <v>517890</v>
      </c>
      <c r="G7" s="4">
        <v>0</v>
      </c>
      <c r="H7" s="4">
        <v>517890</v>
      </c>
    </row>
    <row r="8" spans="1:8" ht="13.5" thickBot="1">
      <c r="A8" s="3" t="s">
        <v>152</v>
      </c>
      <c r="B8" s="4">
        <v>0</v>
      </c>
      <c r="C8" s="4">
        <v>429921</v>
      </c>
      <c r="D8" s="4">
        <v>0</v>
      </c>
      <c r="E8" s="4">
        <v>0</v>
      </c>
      <c r="F8" s="4">
        <v>0</v>
      </c>
      <c r="G8" s="4">
        <v>0</v>
      </c>
      <c r="H8" s="4">
        <v>429921</v>
      </c>
    </row>
    <row r="9" spans="1:8" ht="13.5" thickBot="1">
      <c r="A9" s="8" t="s">
        <v>226</v>
      </c>
      <c r="B9" s="6">
        <v>0</v>
      </c>
      <c r="C9" s="6">
        <v>429921</v>
      </c>
      <c r="D9" s="6">
        <v>0</v>
      </c>
      <c r="E9" s="6">
        <v>0</v>
      </c>
      <c r="F9" s="6">
        <v>517890</v>
      </c>
      <c r="G9" s="6">
        <v>0</v>
      </c>
      <c r="H9" s="6">
        <v>947811</v>
      </c>
    </row>
    <row r="10" spans="1:8" ht="13.5" thickBot="1">
      <c r="A10" s="3" t="s">
        <v>153</v>
      </c>
      <c r="B10" s="4">
        <v>0</v>
      </c>
      <c r="C10" s="4">
        <v>0</v>
      </c>
      <c r="D10" s="4">
        <v>0</v>
      </c>
      <c r="E10" s="4">
        <v>0</v>
      </c>
      <c r="F10" s="4">
        <v>429921</v>
      </c>
      <c r="G10" s="4">
        <v>0</v>
      </c>
      <c r="H10" s="4">
        <v>429921</v>
      </c>
    </row>
    <row r="11" spans="1:8" ht="13.5" thickBot="1">
      <c r="A11" s="8" t="s">
        <v>227</v>
      </c>
      <c r="B11" s="6">
        <v>0</v>
      </c>
      <c r="C11" s="6">
        <v>0</v>
      </c>
      <c r="D11" s="6">
        <v>0</v>
      </c>
      <c r="E11" s="6">
        <v>0</v>
      </c>
      <c r="F11" s="6">
        <v>429921</v>
      </c>
      <c r="G11" s="6">
        <v>0</v>
      </c>
      <c r="H11" s="6">
        <v>429921</v>
      </c>
    </row>
    <row r="12" spans="1:8" ht="13.5" thickBot="1">
      <c r="A12" s="8" t="s">
        <v>228</v>
      </c>
      <c r="B12" s="6">
        <v>3604000</v>
      </c>
      <c r="C12" s="6">
        <v>98902382</v>
      </c>
      <c r="D12" s="6">
        <v>15161695</v>
      </c>
      <c r="E12" s="6">
        <v>0</v>
      </c>
      <c r="F12" s="6">
        <v>87969</v>
      </c>
      <c r="G12" s="6">
        <v>0</v>
      </c>
      <c r="H12" s="6">
        <v>117756046</v>
      </c>
    </row>
    <row r="13" spans="1:8" ht="13.5" thickBot="1">
      <c r="A13" s="5" t="s">
        <v>154</v>
      </c>
      <c r="B13" s="6">
        <v>2614849</v>
      </c>
      <c r="C13" s="6">
        <v>37665437</v>
      </c>
      <c r="D13" s="6">
        <v>13375964</v>
      </c>
      <c r="E13" s="6">
        <v>0</v>
      </c>
      <c r="F13" s="6">
        <v>0</v>
      </c>
      <c r="G13" s="6">
        <v>0</v>
      </c>
      <c r="H13" s="6">
        <v>53656250</v>
      </c>
    </row>
    <row r="14" spans="1:8" ht="13.5" thickBot="1">
      <c r="A14" s="3" t="s">
        <v>155</v>
      </c>
      <c r="B14" s="4">
        <v>330000</v>
      </c>
      <c r="C14" s="4">
        <v>2342517</v>
      </c>
      <c r="D14" s="4">
        <v>440606</v>
      </c>
      <c r="E14" s="4">
        <v>0</v>
      </c>
      <c r="F14" s="4">
        <v>0</v>
      </c>
      <c r="G14" s="4">
        <v>0</v>
      </c>
      <c r="H14" s="4">
        <v>3113123</v>
      </c>
    </row>
    <row r="15" spans="1:8" ht="13.5" thickBot="1">
      <c r="A15" s="8" t="s">
        <v>229</v>
      </c>
      <c r="B15" s="6">
        <v>2944849</v>
      </c>
      <c r="C15" s="6">
        <v>40007954</v>
      </c>
      <c r="D15" s="6">
        <v>13816570</v>
      </c>
      <c r="E15" s="6">
        <v>0</v>
      </c>
      <c r="F15" s="6">
        <v>0</v>
      </c>
      <c r="G15" s="6">
        <v>0</v>
      </c>
      <c r="H15" s="6">
        <v>56769373</v>
      </c>
    </row>
    <row r="16" spans="1:8" ht="13.5" thickBot="1">
      <c r="A16" s="8" t="s">
        <v>230</v>
      </c>
      <c r="B16" s="6">
        <v>2944849</v>
      </c>
      <c r="C16" s="6">
        <v>40007954</v>
      </c>
      <c r="D16" s="6">
        <v>13816570</v>
      </c>
      <c r="E16" s="6">
        <v>0</v>
      </c>
      <c r="F16" s="6">
        <v>0</v>
      </c>
      <c r="G16" s="6">
        <v>0</v>
      </c>
      <c r="H16" s="6">
        <v>56769373</v>
      </c>
    </row>
    <row r="17" spans="1:8" ht="13.5" thickBot="1">
      <c r="A17" s="8" t="s">
        <v>231</v>
      </c>
      <c r="B17" s="6">
        <v>659151</v>
      </c>
      <c r="C17" s="6">
        <v>58894428</v>
      </c>
      <c r="D17" s="6">
        <v>1345125</v>
      </c>
      <c r="E17" s="6">
        <v>0</v>
      </c>
      <c r="F17" s="6">
        <v>87969</v>
      </c>
      <c r="G17" s="6">
        <v>0</v>
      </c>
      <c r="H17" s="6">
        <v>60986673</v>
      </c>
    </row>
    <row r="18" spans="1:8" ht="13.5" thickBot="1">
      <c r="A18" s="3" t="s">
        <v>156</v>
      </c>
      <c r="B18" s="4">
        <v>2604000</v>
      </c>
      <c r="C18" s="4">
        <v>41700</v>
      </c>
      <c r="D18" s="4">
        <v>12733210</v>
      </c>
      <c r="E18" s="4">
        <v>0</v>
      </c>
      <c r="F18" s="4">
        <v>0</v>
      </c>
      <c r="G18" s="4">
        <v>0</v>
      </c>
      <c r="H18" s="4">
        <v>15378910</v>
      </c>
    </row>
  </sheetData>
  <sheetProtection/>
  <mergeCells count="3">
    <mergeCell ref="G1:H1"/>
    <mergeCell ref="A2:H2"/>
    <mergeCell ref="A4:H4"/>
  </mergeCells>
  <printOptions/>
  <pageMargins left="0.75" right="0.75" top="1" bottom="1" header="0.5" footer="0.5"/>
  <pageSetup fitToHeight="0" fitToWidth="1" horizontalDpi="600" verticalDpi="600" orientation="landscape" scale="78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2020-06-24T06:24:05Z</cp:lastPrinted>
  <dcterms:created xsi:type="dcterms:W3CDTF">2010-05-29T08:47:41Z</dcterms:created>
  <dcterms:modified xsi:type="dcterms:W3CDTF">2020-07-06T09:36:01Z</dcterms:modified>
  <cp:category/>
  <cp:version/>
  <cp:contentType/>
  <cp:contentStatus/>
</cp:coreProperties>
</file>