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RAMOS PENDRIVE MENTÉS 2014.04.24\2014 RENDELETEK BALATONSZENTGYÖRGY\2014.ÉVI KÖLTSÉGVETÉS MÓDOSÍTÁS\"/>
    </mc:Choice>
  </mc:AlternateContent>
  <bookViews>
    <workbookView xWindow="0" yWindow="0" windowWidth="28800" windowHeight="12435" tabRatio="601"/>
  </bookViews>
  <sheets>
    <sheet name="pm hiv. körj. kv." sheetId="6" r:id="rId1"/>
  </sheets>
  <definedNames>
    <definedName name="_xlnm.Print_Area" localSheetId="0">'pm hiv. körj. kv.'!$A$1:$I$45</definedName>
  </definedNames>
  <calcPr calcId="152511"/>
</workbook>
</file>

<file path=xl/calcChain.xml><?xml version="1.0" encoding="utf-8"?>
<calcChain xmlns="http://schemas.openxmlformats.org/spreadsheetml/2006/main">
  <c r="H43" i="6" l="1"/>
  <c r="H37" i="6"/>
  <c r="H44" i="6" s="1"/>
  <c r="H45" i="6" s="1"/>
  <c r="H34" i="6"/>
  <c r="H26" i="6"/>
  <c r="H24" i="6"/>
  <c r="H28" i="6" s="1"/>
  <c r="H18" i="6"/>
  <c r="H11" i="6"/>
  <c r="H23" i="6" s="1"/>
  <c r="H8" i="6"/>
  <c r="I43" i="6"/>
  <c r="I34" i="6"/>
  <c r="I37" i="6"/>
  <c r="I44" i="6" s="1"/>
  <c r="I45" i="6" s="1"/>
  <c r="I26" i="6"/>
  <c r="I28" i="6" s="1"/>
  <c r="I24" i="6"/>
  <c r="I18" i="6"/>
  <c r="I11" i="6"/>
  <c r="I8" i="6"/>
  <c r="I23" i="6" s="1"/>
  <c r="I29" i="6" l="1"/>
  <c r="H29" i="6"/>
</calcChain>
</file>

<file path=xl/sharedStrings.xml><?xml version="1.0" encoding="utf-8"?>
<sst xmlns="http://schemas.openxmlformats.org/spreadsheetml/2006/main" count="46" uniqueCount="44">
  <si>
    <t>KIADÁSOK MINDÖSSZESEN</t>
  </si>
  <si>
    <t>8.melléklet</t>
  </si>
  <si>
    <t>A közös önkormányzati hivatal költségvetése</t>
  </si>
  <si>
    <t>Készletértékesítés ellenértéke</t>
  </si>
  <si>
    <t>Szolgáltatások ellenértéke</t>
  </si>
  <si>
    <t>Kamatbevételek</t>
  </si>
  <si>
    <t>Egyéb működési bevételek</t>
  </si>
  <si>
    <t>Egyéb működési célú támogatások államháztartáson belülről</t>
  </si>
  <si>
    <t>Immateriális javak értékesítése</t>
  </si>
  <si>
    <t>Ingatlanok értékesítése</t>
  </si>
  <si>
    <t>Egyéb tárgyi eszközök értékesítése</t>
  </si>
  <si>
    <t>Előző év költségvetési maradványának igénybevétele</t>
  </si>
  <si>
    <t>Központi, irányító szervi támogatás</t>
  </si>
  <si>
    <t>1. MÛKÖDÉSI CÉLÚ TÁMOGATÁSOK ÁLLAMHÁZTARTÁSON BELÜLRŐL</t>
  </si>
  <si>
    <t>2. KÖZHATALMI BEVÉTELEK</t>
  </si>
  <si>
    <t>3. MŰKÖDÉSI BEVÉTELEK</t>
  </si>
  <si>
    <t>4. MŰKÖDÉSI CÉLÚ ÁTVETT PÉNZESZKÖZÖK</t>
  </si>
  <si>
    <t>5. FELHALMOZÁSI CÉLÚ TÁMOGATÁSOK ÁLLAMHÁZTARTÁSON BELÜLRŐL</t>
  </si>
  <si>
    <t>6. FELHALMOZÁSI BEVÉTELEK</t>
  </si>
  <si>
    <t>7. FELHALMOZÁSI CÉLÚ ÁTVETT PÉNZESZKÖZÖK</t>
  </si>
  <si>
    <t>8. MARADVÁNY IGÉNYBEVÉTELE</t>
  </si>
  <si>
    <t>9. BELFÖLDI FINANSZÍROZÁS BEVÉTELEI</t>
  </si>
  <si>
    <t>II. FINANSZÍROZÁSI BEVÉTELEK (8+9)</t>
  </si>
  <si>
    <t>I. KÖLTSÉGVETÉSI BEVÉTELEK (1+2+3+4+5+6+7)</t>
  </si>
  <si>
    <t>BEVÉTELEK MINDÖSSZESEN (I+II)</t>
  </si>
  <si>
    <t>1. Személyi juttatások</t>
  </si>
  <si>
    <t>2. Munkaadókat terhelő járulékok és szociális hozzájárulási adó</t>
  </si>
  <si>
    <t>3. Dologi kiadások</t>
  </si>
  <si>
    <t>4. Egyéb működési célú kiadások</t>
  </si>
  <si>
    <t>Egyéb működési célú támogatások államháztartáson belülre</t>
  </si>
  <si>
    <t>Egyéb működési célú támogaátsok államháztartáson kívülre</t>
  </si>
  <si>
    <t>I. MŰKÖDÉSI KIADÁSOK (1+2+3+4)</t>
  </si>
  <si>
    <t>5. Beruházások</t>
  </si>
  <si>
    <t>6. Felújítások</t>
  </si>
  <si>
    <t>7. Egyéb felhalmozási célú kiadások</t>
  </si>
  <si>
    <t>Egyéb felhalmozási célú támogatások államháztartáson belülre</t>
  </si>
  <si>
    <t>Egyéb felhalmozási célú támogaátsok államháztartáson kívülre</t>
  </si>
  <si>
    <t>II. FELHALMOZÁSI KIADÁSOK (5+6+7)</t>
  </si>
  <si>
    <t>KÖLSÉGVETÉSI KIADÁSOK (I+II)</t>
  </si>
  <si>
    <t>BEVÉTELEK</t>
  </si>
  <si>
    <t>KIADÁSOK</t>
  </si>
  <si>
    <t>Eredeti előirányzat</t>
  </si>
  <si>
    <t>Módosított előirányzat</t>
  </si>
  <si>
    <t>a 9/2014.(VI.26.)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</si>
</sst>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0"/>
      <name val="Arial"/>
      <family val="2"/>
      <charset val="238"/>
    </font>
    <font>
      <i/>
      <sz val="10"/>
      <name val="Arial"/>
      <family val="2"/>
      <charset val="238"/>
    </font>
    <font>
      <sz val="12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b/>
      <sz val="12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</borders>
  <cellStyleXfs count="4">
    <xf numFmtId="0" fontId="0" fillId="0" borderId="0"/>
    <xf numFmtId="0" fontId="7" fillId="0" borderId="0"/>
    <xf numFmtId="0" fontId="8" fillId="0" borderId="0"/>
    <xf numFmtId="0" fontId="3" fillId="0" borderId="0" applyNumberFormat="0" applyFill="0" applyBorder="0" applyAlignment="0" applyProtection="0"/>
  </cellStyleXfs>
  <cellXfs count="72">
    <xf numFmtId="0" fontId="0" fillId="0" borderId="0" xfId="0"/>
    <xf numFmtId="0" fontId="0" fillId="0" borderId="0" xfId="0" applyAlignment="1"/>
    <xf numFmtId="0" fontId="3" fillId="0" borderId="0" xfId="0" applyFont="1"/>
    <xf numFmtId="0" fontId="0" fillId="0" borderId="0" xfId="0" applyAlignment="1">
      <alignment horizontal="center"/>
    </xf>
    <xf numFmtId="0" fontId="3" fillId="0" borderId="0" xfId="0" applyFont="1" applyBorder="1"/>
    <xf numFmtId="0" fontId="6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/>
    <xf numFmtId="3" fontId="2" fillId="0" borderId="1" xfId="0" applyNumberFormat="1" applyFont="1" applyBorder="1"/>
    <xf numFmtId="3" fontId="3" fillId="0" borderId="2" xfId="0" applyNumberFormat="1" applyFont="1" applyBorder="1"/>
    <xf numFmtId="3" fontId="2" fillId="0" borderId="0" xfId="0" applyNumberFormat="1" applyFont="1" applyBorder="1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right"/>
    </xf>
    <xf numFmtId="3" fontId="2" fillId="0" borderId="3" xfId="0" applyNumberFormat="1" applyFont="1" applyBorder="1"/>
    <xf numFmtId="3" fontId="5" fillId="0" borderId="3" xfId="0" applyNumberFormat="1" applyFont="1" applyBorder="1"/>
    <xf numFmtId="3" fontId="3" fillId="0" borderId="3" xfId="0" applyNumberFormat="1" applyFont="1" applyBorder="1"/>
    <xf numFmtId="3" fontId="4" fillId="0" borderId="3" xfId="0" applyNumberFormat="1" applyFont="1" applyBorder="1"/>
    <xf numFmtId="0" fontId="3" fillId="0" borderId="0" xfId="0" applyFont="1" applyAlignment="1">
      <alignment vertical="center"/>
    </xf>
    <xf numFmtId="3" fontId="2" fillId="0" borderId="4" xfId="0" applyNumberFormat="1" applyFont="1" applyBorder="1"/>
    <xf numFmtId="3" fontId="3" fillId="0" borderId="5" xfId="0" applyNumberFormat="1" applyFont="1" applyBorder="1"/>
    <xf numFmtId="3" fontId="2" fillId="0" borderId="5" xfId="0" applyNumberFormat="1" applyFont="1" applyBorder="1"/>
    <xf numFmtId="3" fontId="4" fillId="0" borderId="5" xfId="0" applyNumberFormat="1" applyFont="1" applyBorder="1"/>
    <xf numFmtId="3" fontId="2" fillId="0" borderId="6" xfId="0" applyNumberFormat="1" applyFont="1" applyBorder="1"/>
    <xf numFmtId="3" fontId="2" fillId="0" borderId="7" xfId="0" applyNumberFormat="1" applyFont="1" applyBorder="1"/>
    <xf numFmtId="3" fontId="2" fillId="0" borderId="2" xfId="0" applyNumberFormat="1" applyFont="1" applyBorder="1"/>
    <xf numFmtId="3" fontId="4" fillId="0" borderId="2" xfId="0" applyNumberFormat="1" applyFont="1" applyBorder="1"/>
    <xf numFmtId="3" fontId="2" fillId="0" borderId="2" xfId="0" applyNumberFormat="1" applyFont="1" applyBorder="1" applyAlignment="1">
      <alignment vertical="center" wrapText="1"/>
    </xf>
    <xf numFmtId="3" fontId="2" fillId="0" borderId="8" xfId="0" applyNumberFormat="1" applyFont="1" applyBorder="1"/>
    <xf numFmtId="0" fontId="2" fillId="0" borderId="9" xfId="3" applyNumberFormat="1" applyFont="1" applyFill="1" applyBorder="1" applyAlignment="1" applyProtection="1">
      <alignment horizontal="left" vertical="center"/>
    </xf>
    <xf numFmtId="0" fontId="3" fillId="0" borderId="9" xfId="3" applyNumberFormat="1" applyFont="1" applyFill="1" applyBorder="1" applyAlignment="1" applyProtection="1">
      <alignment vertical="center"/>
    </xf>
    <xf numFmtId="0" fontId="2" fillId="0" borderId="9" xfId="3" applyNumberFormat="1" applyFont="1" applyFill="1" applyBorder="1" applyAlignment="1" applyProtection="1">
      <alignment vertical="center"/>
    </xf>
    <xf numFmtId="0" fontId="3" fillId="0" borderId="0" xfId="0" applyFont="1" applyBorder="1" applyAlignment="1"/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3" fontId="3" fillId="0" borderId="0" xfId="0" applyNumberFormat="1" applyFont="1" applyBorder="1" applyAlignment="1">
      <alignment horizontal="right" vertical="center" wrapText="1"/>
    </xf>
    <xf numFmtId="3" fontId="3" fillId="0" borderId="0" xfId="0" applyNumberFormat="1" applyFont="1" applyBorder="1" applyAlignment="1">
      <alignment vertical="center" wrapText="1"/>
    </xf>
    <xf numFmtId="3" fontId="2" fillId="0" borderId="0" xfId="0" applyNumberFormat="1" applyFont="1" applyBorder="1" applyAlignment="1">
      <alignment horizontal="right" vertical="center" wrapText="1"/>
    </xf>
    <xf numFmtId="3" fontId="2" fillId="0" borderId="0" xfId="0" applyNumberFormat="1" applyFont="1" applyBorder="1" applyAlignment="1">
      <alignment vertical="center" wrapText="1"/>
    </xf>
    <xf numFmtId="3" fontId="3" fillId="0" borderId="0" xfId="0" applyNumberFormat="1" applyFont="1" applyBorder="1"/>
    <xf numFmtId="3" fontId="3" fillId="0" borderId="2" xfId="0" applyNumberFormat="1" applyFont="1" applyBorder="1" applyAlignment="1">
      <alignment horizontal="right" vertical="center" wrapText="1"/>
    </xf>
    <xf numFmtId="3" fontId="2" fillId="0" borderId="2" xfId="0" applyNumberFormat="1" applyFont="1" applyBorder="1" applyAlignment="1">
      <alignment horizontal="right" vertical="center" wrapText="1"/>
    </xf>
    <xf numFmtId="0" fontId="2" fillId="0" borderId="9" xfId="3" applyNumberFormat="1" applyFont="1" applyFill="1" applyBorder="1" applyAlignment="1" applyProtection="1"/>
    <xf numFmtId="0" fontId="2" fillId="0" borderId="0" xfId="3" applyNumberFormat="1" applyFont="1" applyFill="1" applyBorder="1" applyAlignment="1" applyProtection="1"/>
    <xf numFmtId="3" fontId="2" fillId="0" borderId="2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2" fillId="0" borderId="0" xfId="0" applyFont="1" applyBorder="1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right"/>
    </xf>
    <xf numFmtId="0" fontId="2" fillId="0" borderId="9" xfId="3" applyNumberFormat="1" applyFont="1" applyFill="1" applyBorder="1" applyAlignment="1" applyProtection="1">
      <alignment horizontal="left" vertical="center"/>
    </xf>
    <xf numFmtId="0" fontId="2" fillId="0" borderId="11" xfId="3" applyNumberFormat="1" applyFont="1" applyFill="1" applyBorder="1" applyAlignment="1" applyProtection="1">
      <alignment horizontal="left" vertical="center"/>
    </xf>
    <xf numFmtId="0" fontId="2" fillId="0" borderId="12" xfId="3" applyNumberFormat="1" applyFont="1" applyFill="1" applyBorder="1" applyAlignment="1" applyProtection="1">
      <alignment horizontal="left"/>
    </xf>
    <xf numFmtId="0" fontId="2" fillId="0" borderId="13" xfId="3" applyNumberFormat="1" applyFont="1" applyFill="1" applyBorder="1" applyAlignment="1" applyProtection="1">
      <alignment horizontal="left"/>
    </xf>
    <xf numFmtId="0" fontId="2" fillId="0" borderId="2" xfId="3" applyNumberFormat="1" applyFont="1" applyFill="1" applyBorder="1" applyAlignment="1" applyProtection="1">
      <alignment horizontal="left"/>
    </xf>
    <xf numFmtId="0" fontId="3" fillId="0" borderId="11" xfId="3" applyNumberFormat="1" applyFont="1" applyFill="1" applyBorder="1" applyAlignment="1" applyProtection="1">
      <alignment horizontal="left" vertical="center"/>
    </xf>
    <xf numFmtId="0" fontId="2" fillId="0" borderId="12" xfId="3" applyNumberFormat="1" applyFont="1" applyFill="1" applyBorder="1" applyAlignment="1" applyProtection="1">
      <alignment horizontal="center" vertical="center"/>
    </xf>
    <xf numFmtId="0" fontId="2" fillId="0" borderId="13" xfId="3" applyNumberFormat="1" applyFont="1" applyFill="1" applyBorder="1" applyAlignment="1" applyProtection="1">
      <alignment horizontal="center" vertical="center"/>
    </xf>
    <xf numFmtId="0" fontId="2" fillId="0" borderId="6" xfId="3" applyNumberFormat="1" applyFont="1" applyFill="1" applyBorder="1" applyAlignment="1" applyProtection="1">
      <alignment horizontal="center" vertical="center"/>
    </xf>
    <xf numFmtId="0" fontId="2" fillId="0" borderId="8" xfId="3" applyNumberFormat="1" applyFont="1" applyFill="1" applyBorder="1" applyAlignment="1" applyProtection="1">
      <alignment horizontal="left"/>
    </xf>
    <xf numFmtId="0" fontId="2" fillId="0" borderId="14" xfId="3" applyNumberFormat="1" applyFont="1" applyFill="1" applyBorder="1" applyAlignment="1" applyProtection="1">
      <alignment horizontal="left" vertical="center"/>
    </xf>
    <xf numFmtId="0" fontId="2" fillId="0" borderId="15" xfId="3" applyNumberFormat="1" applyFont="1" applyFill="1" applyBorder="1" applyAlignment="1" applyProtection="1">
      <alignment horizontal="left" vertical="center"/>
    </xf>
    <xf numFmtId="0" fontId="2" fillId="0" borderId="7" xfId="3" applyNumberFormat="1" applyFont="1" applyFill="1" applyBorder="1" applyAlignment="1" applyProtection="1">
      <alignment horizontal="left"/>
    </xf>
    <xf numFmtId="0" fontId="3" fillId="0" borderId="11" xfId="3" applyNumberFormat="1" applyFont="1" applyFill="1" applyBorder="1" applyAlignment="1" applyProtection="1">
      <alignment horizontal="left"/>
    </xf>
  </cellXfs>
  <cellStyles count="4">
    <cellStyle name="Normál" xfId="0" builtinId="0"/>
    <cellStyle name="Normál 11" xfId="1"/>
    <cellStyle name="Normál 2 2" xfId="2"/>
    <cellStyle name="Normál 8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6"/>
  <sheetViews>
    <sheetView tabSelected="1" zoomScaleNormal="100" workbookViewId="0">
      <selection activeCell="O26" sqref="O26"/>
    </sheetView>
  </sheetViews>
  <sheetFormatPr defaultRowHeight="12.75" x14ac:dyDescent="0.2"/>
  <cols>
    <col min="4" max="14" width="11.140625" customWidth="1"/>
  </cols>
  <sheetData>
    <row r="1" spans="1:17" x14ac:dyDescent="0.2">
      <c r="A1" s="54" t="s">
        <v>1</v>
      </c>
      <c r="B1" s="54"/>
      <c r="C1" s="54"/>
      <c r="D1" s="54"/>
      <c r="E1" s="54"/>
      <c r="F1" s="54"/>
      <c r="G1" s="54"/>
      <c r="H1" s="54"/>
      <c r="I1" s="54"/>
      <c r="J1" s="3"/>
      <c r="K1" s="1"/>
      <c r="L1" s="1"/>
    </row>
    <row r="2" spans="1:17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1"/>
      <c r="L2" s="1"/>
    </row>
    <row r="3" spans="1:17" ht="25.5" customHeight="1" x14ac:dyDescent="0.2">
      <c r="A3" s="53" t="s">
        <v>43</v>
      </c>
      <c r="B3" s="53"/>
      <c r="C3" s="53"/>
      <c r="D3" s="53"/>
      <c r="E3" s="53"/>
      <c r="F3" s="53"/>
      <c r="G3" s="53"/>
      <c r="H3" s="53"/>
      <c r="I3" s="53"/>
      <c r="J3" s="16"/>
      <c r="K3" s="14"/>
      <c r="L3" s="14"/>
      <c r="M3" s="14"/>
    </row>
    <row r="4" spans="1:17" ht="12.75" customHeight="1" x14ac:dyDescent="0.2">
      <c r="A4" s="13"/>
      <c r="B4" s="13"/>
      <c r="C4" s="13"/>
      <c r="D4" s="13"/>
      <c r="E4" s="13"/>
      <c r="F4" s="13"/>
      <c r="G4" s="13"/>
      <c r="H4" s="13"/>
      <c r="I4" s="13"/>
      <c r="J4" s="13"/>
      <c r="K4" s="14"/>
      <c r="L4" s="14"/>
      <c r="M4" s="14"/>
    </row>
    <row r="5" spans="1:17" x14ac:dyDescent="0.2">
      <c r="A5" s="55" t="s">
        <v>2</v>
      </c>
      <c r="B5" s="55"/>
      <c r="C5" s="55"/>
      <c r="D5" s="55"/>
      <c r="E5" s="55"/>
      <c r="F5" s="55"/>
      <c r="G5" s="55"/>
      <c r="H5" s="55"/>
      <c r="I5" s="55"/>
      <c r="J5" s="6"/>
      <c r="K5" s="9"/>
      <c r="L5" s="9"/>
      <c r="M5" s="2"/>
      <c r="N5" s="2"/>
      <c r="O5" s="2"/>
      <c r="P5" s="2"/>
      <c r="Q5" s="2"/>
    </row>
    <row r="6" spans="1:17" ht="15.75" thickBot="1" x14ac:dyDescent="0.25">
      <c r="A6" s="5"/>
      <c r="B6" s="5"/>
      <c r="C6" s="5"/>
      <c r="D6" s="5"/>
      <c r="E6" s="5"/>
      <c r="F6" s="5"/>
      <c r="G6" s="5"/>
      <c r="H6" s="57"/>
      <c r="I6" s="57"/>
      <c r="J6" s="17"/>
      <c r="K6" s="5"/>
      <c r="L6" s="5"/>
      <c r="M6" s="5"/>
      <c r="N6" s="5"/>
    </row>
    <row r="7" spans="1:17" s="16" customFormat="1" ht="27" thickTop="1" thickBot="1" x14ac:dyDescent="0.25">
      <c r="A7" s="56" t="s">
        <v>39</v>
      </c>
      <c r="B7" s="56"/>
      <c r="C7" s="56"/>
      <c r="D7" s="56"/>
      <c r="E7" s="56"/>
      <c r="F7" s="56"/>
      <c r="G7" s="56"/>
      <c r="H7" s="49" t="s">
        <v>41</v>
      </c>
      <c r="I7" s="49" t="s">
        <v>42</v>
      </c>
      <c r="J7" s="38"/>
      <c r="K7" s="50"/>
      <c r="L7" s="50"/>
      <c r="M7" s="50"/>
      <c r="N7" s="50"/>
    </row>
    <row r="8" spans="1:17" ht="13.5" thickTop="1" x14ac:dyDescent="0.2">
      <c r="A8" s="68" t="s">
        <v>13</v>
      </c>
      <c r="B8" s="69"/>
      <c r="C8" s="69"/>
      <c r="D8" s="69"/>
      <c r="E8" s="69"/>
      <c r="F8" s="69"/>
      <c r="G8" s="69"/>
      <c r="H8" s="23">
        <f>H9</f>
        <v>0</v>
      </c>
      <c r="I8" s="23">
        <f>I9</f>
        <v>3139</v>
      </c>
      <c r="J8" s="18"/>
      <c r="K8" s="4"/>
      <c r="L8" s="4"/>
      <c r="M8" s="2"/>
      <c r="N8" s="2"/>
      <c r="O8" s="2"/>
      <c r="P8" s="2"/>
      <c r="Q8" s="2"/>
    </row>
    <row r="9" spans="1:17" x14ac:dyDescent="0.2">
      <c r="A9" s="33"/>
      <c r="B9" s="63" t="s">
        <v>7</v>
      </c>
      <c r="C9" s="59"/>
      <c r="D9" s="59"/>
      <c r="E9" s="59"/>
      <c r="F9" s="59"/>
      <c r="G9" s="59"/>
      <c r="H9" s="29"/>
      <c r="I9" s="25">
        <v>3139</v>
      </c>
      <c r="J9" s="18"/>
      <c r="K9" s="4"/>
      <c r="L9" s="4"/>
      <c r="M9" s="2"/>
      <c r="N9" s="2"/>
      <c r="O9" s="2"/>
      <c r="P9" s="2"/>
      <c r="Q9" s="2"/>
    </row>
    <row r="10" spans="1:17" x14ac:dyDescent="0.2">
      <c r="A10" s="58" t="s">
        <v>14</v>
      </c>
      <c r="B10" s="59"/>
      <c r="C10" s="59"/>
      <c r="D10" s="59"/>
      <c r="E10" s="59"/>
      <c r="F10" s="59"/>
      <c r="G10" s="59"/>
      <c r="H10" s="29"/>
      <c r="I10" s="25"/>
      <c r="J10" s="18"/>
      <c r="K10" s="4"/>
      <c r="L10" s="4"/>
      <c r="M10" s="2"/>
      <c r="N10" s="2"/>
      <c r="O10" s="2"/>
      <c r="P10" s="2"/>
      <c r="Q10" s="2"/>
    </row>
    <row r="11" spans="1:17" x14ac:dyDescent="0.2">
      <c r="A11" s="58" t="s">
        <v>15</v>
      </c>
      <c r="B11" s="59"/>
      <c r="C11" s="59"/>
      <c r="D11" s="59"/>
      <c r="E11" s="59"/>
      <c r="F11" s="59"/>
      <c r="G11" s="59"/>
      <c r="H11" s="29">
        <f>SUM(H12:H15)</f>
        <v>20</v>
      </c>
      <c r="I11" s="25">
        <f>SUM(I12:I15)</f>
        <v>20</v>
      </c>
      <c r="J11" s="19"/>
      <c r="K11" s="4"/>
      <c r="L11" s="4"/>
      <c r="M11" s="2"/>
      <c r="N11" s="2"/>
      <c r="O11" s="2"/>
      <c r="P11" s="2"/>
      <c r="Q11" s="2"/>
    </row>
    <row r="12" spans="1:17" x14ac:dyDescent="0.2">
      <c r="A12" s="34"/>
      <c r="B12" s="63" t="s">
        <v>3</v>
      </c>
      <c r="C12" s="63"/>
      <c r="D12" s="63"/>
      <c r="E12" s="63"/>
      <c r="F12" s="63"/>
      <c r="G12" s="63"/>
      <c r="H12" s="11"/>
      <c r="I12" s="24"/>
      <c r="J12" s="20"/>
      <c r="K12" s="4"/>
      <c r="L12" s="4"/>
      <c r="M12" s="2"/>
      <c r="N12" s="2"/>
      <c r="O12" s="2"/>
      <c r="P12" s="2"/>
      <c r="Q12" s="2"/>
    </row>
    <row r="13" spans="1:17" x14ac:dyDescent="0.2">
      <c r="A13" s="34"/>
      <c r="B13" s="63" t="s">
        <v>4</v>
      </c>
      <c r="C13" s="63"/>
      <c r="D13" s="63"/>
      <c r="E13" s="63"/>
      <c r="F13" s="63"/>
      <c r="G13" s="63"/>
      <c r="H13" s="11">
        <v>20</v>
      </c>
      <c r="I13" s="24">
        <v>20</v>
      </c>
      <c r="J13" s="20"/>
      <c r="K13" s="4"/>
      <c r="L13" s="4"/>
      <c r="M13" s="2"/>
      <c r="N13" s="2"/>
      <c r="O13" s="2"/>
      <c r="P13" s="2"/>
      <c r="Q13" s="2"/>
    </row>
    <row r="14" spans="1:17" x14ac:dyDescent="0.2">
      <c r="A14" s="34"/>
      <c r="B14" s="63" t="s">
        <v>5</v>
      </c>
      <c r="C14" s="63"/>
      <c r="D14" s="63"/>
      <c r="E14" s="63"/>
      <c r="F14" s="63"/>
      <c r="G14" s="63"/>
      <c r="H14" s="11"/>
      <c r="I14" s="24"/>
      <c r="J14" s="20"/>
      <c r="K14" s="4"/>
      <c r="L14" s="4"/>
      <c r="M14" s="2"/>
      <c r="N14" s="2"/>
      <c r="O14" s="2"/>
      <c r="P14" s="2"/>
      <c r="Q14" s="2"/>
    </row>
    <row r="15" spans="1:17" x14ac:dyDescent="0.2">
      <c r="A15" s="34"/>
      <c r="B15" s="63" t="s">
        <v>6</v>
      </c>
      <c r="C15" s="63"/>
      <c r="D15" s="63"/>
      <c r="E15" s="63"/>
      <c r="F15" s="63"/>
      <c r="G15" s="63"/>
      <c r="H15" s="11"/>
      <c r="I15" s="24"/>
      <c r="J15" s="20"/>
      <c r="K15" s="4"/>
      <c r="L15" s="4"/>
      <c r="M15" s="2"/>
      <c r="N15" s="2"/>
      <c r="O15" s="2"/>
      <c r="P15" s="2"/>
      <c r="Q15" s="2"/>
    </row>
    <row r="16" spans="1:17" x14ac:dyDescent="0.2">
      <c r="A16" s="58" t="s">
        <v>16</v>
      </c>
      <c r="B16" s="59"/>
      <c r="C16" s="59"/>
      <c r="D16" s="59"/>
      <c r="E16" s="59"/>
      <c r="F16" s="59"/>
      <c r="G16" s="59"/>
      <c r="H16" s="29"/>
      <c r="I16" s="25"/>
      <c r="J16" s="18"/>
      <c r="K16" s="4"/>
      <c r="L16" s="4"/>
      <c r="M16" s="2"/>
      <c r="N16" s="2"/>
      <c r="O16" s="2"/>
      <c r="P16" s="2"/>
      <c r="Q16" s="2"/>
    </row>
    <row r="17" spans="1:17" x14ac:dyDescent="0.2">
      <c r="A17" s="58" t="s">
        <v>17</v>
      </c>
      <c r="B17" s="59"/>
      <c r="C17" s="59"/>
      <c r="D17" s="59"/>
      <c r="E17" s="59"/>
      <c r="F17" s="59"/>
      <c r="G17" s="59"/>
      <c r="H17" s="29"/>
      <c r="I17" s="25"/>
      <c r="J17" s="18"/>
      <c r="K17" s="4"/>
      <c r="L17" s="4"/>
      <c r="M17" s="2"/>
      <c r="N17" s="2"/>
      <c r="O17" s="2"/>
      <c r="P17" s="2"/>
      <c r="Q17" s="2"/>
    </row>
    <row r="18" spans="1:17" x14ac:dyDescent="0.2">
      <c r="A18" s="58" t="s">
        <v>18</v>
      </c>
      <c r="B18" s="59"/>
      <c r="C18" s="59"/>
      <c r="D18" s="59"/>
      <c r="E18" s="59"/>
      <c r="F18" s="59"/>
      <c r="G18" s="59"/>
      <c r="H18" s="29">
        <f>SUM(H19:H21)</f>
        <v>0</v>
      </c>
      <c r="I18" s="25">
        <f>SUM(I19:I21)</f>
        <v>0</v>
      </c>
      <c r="J18" s="20"/>
      <c r="K18" s="4"/>
      <c r="L18" s="4"/>
      <c r="M18" s="2"/>
      <c r="N18" s="2"/>
      <c r="O18" s="2"/>
      <c r="P18" s="2"/>
      <c r="Q18" s="2"/>
    </row>
    <row r="19" spans="1:17" x14ac:dyDescent="0.2">
      <c r="A19" s="35"/>
      <c r="B19" s="63" t="s">
        <v>8</v>
      </c>
      <c r="C19" s="63"/>
      <c r="D19" s="63"/>
      <c r="E19" s="63"/>
      <c r="F19" s="63"/>
      <c r="G19" s="63"/>
      <c r="H19" s="11"/>
      <c r="I19" s="24"/>
      <c r="J19" s="20"/>
      <c r="K19" s="4"/>
      <c r="L19" s="4"/>
      <c r="M19" s="2"/>
      <c r="N19" s="2"/>
      <c r="O19" s="2"/>
      <c r="P19" s="2"/>
      <c r="Q19" s="2"/>
    </row>
    <row r="20" spans="1:17" x14ac:dyDescent="0.2">
      <c r="A20" s="35"/>
      <c r="B20" s="63" t="s">
        <v>9</v>
      </c>
      <c r="C20" s="63"/>
      <c r="D20" s="63"/>
      <c r="E20" s="63"/>
      <c r="F20" s="63"/>
      <c r="G20" s="63"/>
      <c r="H20" s="11"/>
      <c r="I20" s="24"/>
      <c r="J20" s="20"/>
      <c r="K20" s="4"/>
      <c r="L20" s="4"/>
      <c r="M20" s="2"/>
      <c r="N20" s="2"/>
      <c r="O20" s="2"/>
      <c r="P20" s="2"/>
      <c r="Q20" s="2"/>
    </row>
    <row r="21" spans="1:17" x14ac:dyDescent="0.2">
      <c r="A21" s="35"/>
      <c r="B21" s="63" t="s">
        <v>10</v>
      </c>
      <c r="C21" s="63"/>
      <c r="D21" s="63"/>
      <c r="E21" s="63"/>
      <c r="F21" s="63"/>
      <c r="G21" s="63"/>
      <c r="H21" s="29"/>
      <c r="I21" s="25"/>
      <c r="J21" s="18"/>
      <c r="K21" s="4"/>
      <c r="L21" s="4"/>
      <c r="M21" s="2"/>
      <c r="N21" s="2"/>
      <c r="O21" s="2"/>
      <c r="P21" s="2"/>
      <c r="Q21" s="2"/>
    </row>
    <row r="22" spans="1:17" x14ac:dyDescent="0.2">
      <c r="A22" s="58" t="s">
        <v>19</v>
      </c>
      <c r="B22" s="59"/>
      <c r="C22" s="59"/>
      <c r="D22" s="59"/>
      <c r="E22" s="59"/>
      <c r="F22" s="59"/>
      <c r="G22" s="59"/>
      <c r="H22" s="30"/>
      <c r="I22" s="26"/>
      <c r="J22" s="21"/>
      <c r="K22" s="4"/>
      <c r="L22" s="4"/>
      <c r="M22" s="2"/>
      <c r="N22" s="2"/>
      <c r="O22" s="2"/>
      <c r="P22" s="2"/>
      <c r="Q22" s="2"/>
    </row>
    <row r="23" spans="1:17" x14ac:dyDescent="0.2">
      <c r="A23" s="58" t="s">
        <v>23</v>
      </c>
      <c r="B23" s="59"/>
      <c r="C23" s="59"/>
      <c r="D23" s="59"/>
      <c r="E23" s="59"/>
      <c r="F23" s="59"/>
      <c r="G23" s="59"/>
      <c r="H23" s="29">
        <f>H8+H10+H11+H16+H17+H18+H22</f>
        <v>20</v>
      </c>
      <c r="I23" s="25">
        <f>I8+I10+I11+I16+I17+I18+I22</f>
        <v>3159</v>
      </c>
      <c r="J23" s="20"/>
      <c r="K23" s="4"/>
      <c r="L23" s="4"/>
      <c r="M23" s="2"/>
      <c r="N23" s="2"/>
      <c r="O23" s="2"/>
      <c r="P23" s="2"/>
      <c r="Q23" s="2"/>
    </row>
    <row r="24" spans="1:17" x14ac:dyDescent="0.2">
      <c r="A24" s="58" t="s">
        <v>20</v>
      </c>
      <c r="B24" s="59"/>
      <c r="C24" s="59"/>
      <c r="D24" s="59"/>
      <c r="E24" s="59"/>
      <c r="F24" s="59"/>
      <c r="G24" s="59"/>
      <c r="H24" s="29">
        <f>H25</f>
        <v>118</v>
      </c>
      <c r="I24" s="29">
        <f>I25</f>
        <v>118</v>
      </c>
      <c r="J24" s="20"/>
      <c r="K24" s="4"/>
      <c r="L24" s="4"/>
      <c r="M24" s="2"/>
      <c r="N24" s="2"/>
      <c r="O24" s="2"/>
      <c r="P24" s="2"/>
      <c r="Q24" s="2"/>
    </row>
    <row r="25" spans="1:17" x14ac:dyDescent="0.2">
      <c r="A25" s="35"/>
      <c r="B25" s="63" t="s">
        <v>11</v>
      </c>
      <c r="C25" s="63"/>
      <c r="D25" s="63"/>
      <c r="E25" s="63"/>
      <c r="F25" s="63"/>
      <c r="G25" s="63"/>
      <c r="H25" s="11">
        <v>118</v>
      </c>
      <c r="I25" s="24">
        <v>118</v>
      </c>
      <c r="J25" s="20"/>
      <c r="K25" s="4"/>
      <c r="L25" s="4"/>
      <c r="M25" s="2"/>
      <c r="N25" s="2"/>
      <c r="O25" s="2"/>
      <c r="P25" s="2"/>
      <c r="Q25" s="2"/>
    </row>
    <row r="26" spans="1:17" x14ac:dyDescent="0.2">
      <c r="A26" s="58" t="s">
        <v>21</v>
      </c>
      <c r="B26" s="59"/>
      <c r="C26" s="59"/>
      <c r="D26" s="59"/>
      <c r="E26" s="59"/>
      <c r="F26" s="59"/>
      <c r="G26" s="59"/>
      <c r="H26" s="29">
        <f>H27</f>
        <v>49382</v>
      </c>
      <c r="I26" s="29">
        <f>I27</f>
        <v>49664</v>
      </c>
      <c r="J26" s="18"/>
      <c r="K26" s="4"/>
      <c r="L26" s="4"/>
      <c r="M26" s="2"/>
      <c r="N26" s="2"/>
      <c r="O26" s="2"/>
      <c r="P26" s="2"/>
      <c r="Q26" s="2"/>
    </row>
    <row r="27" spans="1:17" x14ac:dyDescent="0.2">
      <c r="A27" s="35"/>
      <c r="B27" s="63" t="s">
        <v>12</v>
      </c>
      <c r="C27" s="63"/>
      <c r="D27" s="63"/>
      <c r="E27" s="63"/>
      <c r="F27" s="63"/>
      <c r="G27" s="63"/>
      <c r="H27" s="11">
        <v>49382</v>
      </c>
      <c r="I27" s="24">
        <v>49664</v>
      </c>
      <c r="J27" s="20"/>
      <c r="K27" s="4"/>
      <c r="L27" s="4"/>
      <c r="M27" s="2"/>
      <c r="N27" s="2"/>
      <c r="O27" s="2"/>
      <c r="P27" s="2"/>
      <c r="Q27" s="2"/>
    </row>
    <row r="28" spans="1:17" ht="13.5" thickBot="1" x14ac:dyDescent="0.25">
      <c r="A28" s="58" t="s">
        <v>22</v>
      </c>
      <c r="B28" s="59"/>
      <c r="C28" s="59"/>
      <c r="D28" s="59"/>
      <c r="E28" s="59"/>
      <c r="F28" s="59"/>
      <c r="G28" s="59"/>
      <c r="H28" s="29">
        <f>H24+H26</f>
        <v>49500</v>
      </c>
      <c r="I28" s="25">
        <f>I24+I26</f>
        <v>49782</v>
      </c>
      <c r="J28" s="20"/>
      <c r="K28" s="4"/>
      <c r="L28" s="4"/>
      <c r="M28" s="2"/>
      <c r="N28" s="2"/>
      <c r="O28" s="2"/>
      <c r="P28" s="2"/>
      <c r="Q28" s="2"/>
    </row>
    <row r="29" spans="1:17" s="2" customFormat="1" ht="14.25" thickTop="1" thickBot="1" x14ac:dyDescent="0.25">
      <c r="A29" s="60" t="s">
        <v>24</v>
      </c>
      <c r="B29" s="61"/>
      <c r="C29" s="61"/>
      <c r="D29" s="61"/>
      <c r="E29" s="61"/>
      <c r="F29" s="61"/>
      <c r="G29" s="61"/>
      <c r="H29" s="10">
        <f>H23+H28</f>
        <v>49520</v>
      </c>
      <c r="I29" s="27">
        <f>I23+I28</f>
        <v>52941</v>
      </c>
      <c r="J29" s="18"/>
      <c r="K29" s="4"/>
      <c r="L29" s="4"/>
    </row>
    <row r="30" spans="1:17" s="52" customFormat="1" ht="27" thickTop="1" thickBot="1" x14ac:dyDescent="0.25">
      <c r="A30" s="64" t="s">
        <v>40</v>
      </c>
      <c r="B30" s="65"/>
      <c r="C30" s="65"/>
      <c r="D30" s="65"/>
      <c r="E30" s="65"/>
      <c r="F30" s="65"/>
      <c r="G30" s="66"/>
      <c r="H30" s="49" t="s">
        <v>41</v>
      </c>
      <c r="I30" s="49" t="s">
        <v>42</v>
      </c>
      <c r="J30" s="12"/>
      <c r="K30" s="51"/>
      <c r="L30" s="51"/>
    </row>
    <row r="31" spans="1:17" s="2" customFormat="1" ht="13.5" thickTop="1" x14ac:dyDescent="0.2">
      <c r="A31" s="70" t="s">
        <v>25</v>
      </c>
      <c r="B31" s="70"/>
      <c r="C31" s="70"/>
      <c r="D31" s="70"/>
      <c r="E31" s="70"/>
      <c r="F31" s="70"/>
      <c r="G31" s="70"/>
      <c r="H31" s="28">
        <v>25645</v>
      </c>
      <c r="I31" s="28">
        <v>28047</v>
      </c>
      <c r="J31" s="12"/>
      <c r="K31" s="4"/>
      <c r="L31" s="4"/>
    </row>
    <row r="32" spans="1:17" s="2" customFormat="1" x14ac:dyDescent="0.2">
      <c r="A32" s="62" t="s">
        <v>26</v>
      </c>
      <c r="B32" s="62"/>
      <c r="C32" s="62"/>
      <c r="D32" s="62"/>
      <c r="E32" s="62"/>
      <c r="F32" s="62"/>
      <c r="G32" s="62"/>
      <c r="H32" s="29">
        <v>7036</v>
      </c>
      <c r="I32" s="29">
        <v>7712</v>
      </c>
      <c r="J32" s="12"/>
      <c r="K32" s="4"/>
      <c r="L32" s="4"/>
    </row>
    <row r="33" spans="1:17" s="2" customFormat="1" x14ac:dyDescent="0.2">
      <c r="A33" s="62" t="s">
        <v>27</v>
      </c>
      <c r="B33" s="62"/>
      <c r="C33" s="62"/>
      <c r="D33" s="62"/>
      <c r="E33" s="62"/>
      <c r="F33" s="62"/>
      <c r="G33" s="62"/>
      <c r="H33" s="29">
        <v>12131</v>
      </c>
      <c r="I33" s="29">
        <v>12474</v>
      </c>
      <c r="J33" s="12"/>
      <c r="K33" s="4"/>
      <c r="L33" s="4"/>
    </row>
    <row r="34" spans="1:17" s="2" customFormat="1" x14ac:dyDescent="0.2">
      <c r="A34" s="62" t="s">
        <v>28</v>
      </c>
      <c r="B34" s="62"/>
      <c r="C34" s="62"/>
      <c r="D34" s="62"/>
      <c r="E34" s="62"/>
      <c r="F34" s="62"/>
      <c r="G34" s="62"/>
      <c r="H34" s="29">
        <f>H35+H36</f>
        <v>1142</v>
      </c>
      <c r="I34" s="29">
        <f>I35+I36</f>
        <v>1142</v>
      </c>
      <c r="J34" s="12"/>
      <c r="K34" s="4"/>
      <c r="L34" s="4"/>
    </row>
    <row r="35" spans="1:17" s="2" customFormat="1" x14ac:dyDescent="0.2">
      <c r="A35" s="46"/>
      <c r="B35" s="71" t="s">
        <v>29</v>
      </c>
      <c r="C35" s="71"/>
      <c r="D35" s="71"/>
      <c r="E35" s="71"/>
      <c r="F35" s="71"/>
      <c r="G35" s="71"/>
      <c r="H35" s="11">
        <v>1142</v>
      </c>
      <c r="I35" s="11">
        <v>1142</v>
      </c>
      <c r="J35" s="12"/>
      <c r="K35" s="4"/>
      <c r="L35" s="4"/>
    </row>
    <row r="36" spans="1:17" s="2" customFormat="1" x14ac:dyDescent="0.2">
      <c r="A36" s="46"/>
      <c r="B36" s="71" t="s">
        <v>30</v>
      </c>
      <c r="C36" s="71"/>
      <c r="D36" s="71"/>
      <c r="E36" s="71"/>
      <c r="F36" s="71"/>
      <c r="G36" s="71"/>
      <c r="H36" s="11"/>
      <c r="I36" s="11"/>
      <c r="J36" s="12"/>
      <c r="K36" s="4"/>
      <c r="L36" s="4"/>
    </row>
    <row r="37" spans="1:17" x14ac:dyDescent="0.2">
      <c r="A37" s="62" t="s">
        <v>31</v>
      </c>
      <c r="B37" s="62"/>
      <c r="C37" s="62"/>
      <c r="D37" s="62"/>
      <c r="E37" s="62"/>
      <c r="F37" s="62"/>
      <c r="G37" s="62"/>
      <c r="H37" s="29">
        <f>SUM(H31:H34)</f>
        <v>45954</v>
      </c>
      <c r="I37" s="29">
        <f>SUM(I31:I34)</f>
        <v>49375</v>
      </c>
      <c r="J37" s="4"/>
      <c r="K37" s="36"/>
      <c r="L37" s="36"/>
      <c r="M37" s="36"/>
      <c r="N37" s="36"/>
      <c r="O37" s="2"/>
      <c r="P37" s="2"/>
      <c r="Q37" s="2"/>
    </row>
    <row r="38" spans="1:17" s="15" customFormat="1" x14ac:dyDescent="0.2">
      <c r="A38" s="62" t="s">
        <v>32</v>
      </c>
      <c r="B38" s="62"/>
      <c r="C38" s="62"/>
      <c r="D38" s="62"/>
      <c r="E38" s="62"/>
      <c r="F38" s="62"/>
      <c r="G38" s="62"/>
      <c r="H38" s="31">
        <v>3566</v>
      </c>
      <c r="I38" s="31">
        <v>3566</v>
      </c>
      <c r="J38" s="37"/>
      <c r="K38" s="37"/>
      <c r="L38" s="37"/>
      <c r="M38" s="37"/>
      <c r="N38" s="37"/>
      <c r="O38" s="22"/>
      <c r="P38" s="22"/>
      <c r="Q38" s="22"/>
    </row>
    <row r="39" spans="1:17" s="15" customFormat="1" x14ac:dyDescent="0.2">
      <c r="A39" s="62" t="s">
        <v>33</v>
      </c>
      <c r="B39" s="62"/>
      <c r="C39" s="62"/>
      <c r="D39" s="62"/>
      <c r="E39" s="62"/>
      <c r="F39" s="62"/>
      <c r="G39" s="62"/>
      <c r="H39" s="48"/>
      <c r="I39" s="48"/>
      <c r="J39" s="38"/>
      <c r="K39" s="38"/>
      <c r="L39" s="38"/>
      <c r="M39" s="38"/>
      <c r="N39" s="38"/>
      <c r="O39" s="22"/>
      <c r="P39" s="22"/>
      <c r="Q39" s="22"/>
    </row>
    <row r="40" spans="1:17" s="7" customFormat="1" x14ac:dyDescent="0.2">
      <c r="A40" s="62" t="s">
        <v>34</v>
      </c>
      <c r="B40" s="62"/>
      <c r="C40" s="62"/>
      <c r="D40" s="62"/>
      <c r="E40" s="62"/>
      <c r="F40" s="62"/>
      <c r="G40" s="62"/>
      <c r="H40" s="44"/>
      <c r="I40" s="44"/>
      <c r="J40" s="39"/>
      <c r="K40" s="39"/>
      <c r="L40" s="39"/>
      <c r="M40" s="39"/>
      <c r="N40" s="40"/>
      <c r="O40" s="8"/>
      <c r="P40" s="8"/>
      <c r="Q40" s="8"/>
    </row>
    <row r="41" spans="1:17" s="7" customFormat="1" x14ac:dyDescent="0.2">
      <c r="A41" s="46"/>
      <c r="B41" s="71" t="s">
        <v>35</v>
      </c>
      <c r="C41" s="71"/>
      <c r="D41" s="71"/>
      <c r="E41" s="71"/>
      <c r="F41" s="71"/>
      <c r="G41" s="71"/>
      <c r="H41" s="45"/>
      <c r="I41" s="45"/>
      <c r="J41" s="41"/>
      <c r="K41" s="41"/>
      <c r="L41" s="41"/>
      <c r="M41" s="41"/>
      <c r="N41" s="42"/>
      <c r="O41" s="8"/>
      <c r="P41" s="8"/>
      <c r="Q41" s="8"/>
    </row>
    <row r="42" spans="1:17" x14ac:dyDescent="0.2">
      <c r="A42" s="46"/>
      <c r="B42" s="71" t="s">
        <v>36</v>
      </c>
      <c r="C42" s="71"/>
      <c r="D42" s="71"/>
      <c r="E42" s="71"/>
      <c r="F42" s="71"/>
      <c r="G42" s="71"/>
      <c r="H42" s="31"/>
      <c r="I42" s="31"/>
      <c r="J42" s="37"/>
      <c r="K42" s="37"/>
      <c r="L42" s="37"/>
      <c r="M42" s="42"/>
      <c r="N42" s="42"/>
      <c r="O42" s="2"/>
      <c r="P42" s="2"/>
      <c r="Q42" s="2"/>
    </row>
    <row r="43" spans="1:17" s="7" customFormat="1" x14ac:dyDescent="0.2">
      <c r="A43" s="62" t="s">
        <v>37</v>
      </c>
      <c r="B43" s="62"/>
      <c r="C43" s="62"/>
      <c r="D43" s="62"/>
      <c r="E43" s="62"/>
      <c r="F43" s="62"/>
      <c r="G43" s="62"/>
      <c r="H43" s="31">
        <f>H38+H39+H40</f>
        <v>3566</v>
      </c>
      <c r="I43" s="31">
        <f>I38+I39+I40</f>
        <v>3566</v>
      </c>
      <c r="J43" s="42"/>
      <c r="K43" s="42"/>
      <c r="L43" s="42"/>
      <c r="M43" s="42"/>
      <c r="N43" s="42"/>
      <c r="O43" s="8"/>
      <c r="P43" s="8"/>
      <c r="Q43" s="8"/>
    </row>
    <row r="44" spans="1:17" x14ac:dyDescent="0.2">
      <c r="A44" s="62" t="s">
        <v>38</v>
      </c>
      <c r="B44" s="62"/>
      <c r="C44" s="62"/>
      <c r="D44" s="62"/>
      <c r="E44" s="62"/>
      <c r="F44" s="62"/>
      <c r="G44" s="62"/>
      <c r="H44" s="29">
        <f>H37+H43</f>
        <v>49520</v>
      </c>
      <c r="I44" s="29">
        <f>I37+I43</f>
        <v>52941</v>
      </c>
      <c r="J44" s="43"/>
      <c r="K44" s="43"/>
      <c r="L44" s="43"/>
      <c r="M44" s="43"/>
      <c r="N44" s="12"/>
      <c r="O44" s="2"/>
      <c r="P44" s="2"/>
      <c r="Q44" s="2"/>
    </row>
    <row r="45" spans="1:17" ht="13.5" thickBot="1" x14ac:dyDescent="0.25">
      <c r="A45" s="67" t="s">
        <v>0</v>
      </c>
      <c r="B45" s="67"/>
      <c r="C45" s="67"/>
      <c r="D45" s="67"/>
      <c r="E45" s="67"/>
      <c r="F45" s="67"/>
      <c r="G45" s="67"/>
      <c r="H45" s="32">
        <f>H44</f>
        <v>49520</v>
      </c>
      <c r="I45" s="32">
        <f>I44</f>
        <v>52941</v>
      </c>
      <c r="J45" s="43"/>
      <c r="K45" s="43"/>
      <c r="L45" s="43"/>
      <c r="M45" s="43"/>
      <c r="N45" s="12"/>
      <c r="O45" s="2"/>
      <c r="P45" s="2"/>
      <c r="Q45" s="2"/>
    </row>
    <row r="46" spans="1:17" ht="13.5" thickTop="1" x14ac:dyDescent="0.2">
      <c r="A46" s="47"/>
      <c r="B46" s="47"/>
      <c r="C46" s="47"/>
      <c r="D46" s="47"/>
      <c r="E46" s="47"/>
      <c r="F46" s="47"/>
      <c r="G46" s="47"/>
    </row>
  </sheetData>
  <mergeCells count="43">
    <mergeCell ref="A40:G40"/>
    <mergeCell ref="A45:G45"/>
    <mergeCell ref="A8:G8"/>
    <mergeCell ref="B12:G12"/>
    <mergeCell ref="B13:G13"/>
    <mergeCell ref="B14:G14"/>
    <mergeCell ref="B15:G15"/>
    <mergeCell ref="B9:G9"/>
    <mergeCell ref="A28:G28"/>
    <mergeCell ref="A31:G31"/>
    <mergeCell ref="A32:G32"/>
    <mergeCell ref="B35:G35"/>
    <mergeCell ref="B36:G36"/>
    <mergeCell ref="B41:G41"/>
    <mergeCell ref="B42:G42"/>
    <mergeCell ref="A43:G43"/>
    <mergeCell ref="A44:G44"/>
    <mergeCell ref="A38:G38"/>
    <mergeCell ref="A39:G39"/>
    <mergeCell ref="A17:G17"/>
    <mergeCell ref="A18:G18"/>
    <mergeCell ref="A22:G22"/>
    <mergeCell ref="B19:G19"/>
    <mergeCell ref="B20:G20"/>
    <mergeCell ref="B21:G21"/>
    <mergeCell ref="A33:G33"/>
    <mergeCell ref="A34:G34"/>
    <mergeCell ref="A23:G23"/>
    <mergeCell ref="A24:G24"/>
    <mergeCell ref="A26:G26"/>
    <mergeCell ref="B25:G25"/>
    <mergeCell ref="B27:G27"/>
    <mergeCell ref="A30:G30"/>
    <mergeCell ref="A10:G10"/>
    <mergeCell ref="A11:G11"/>
    <mergeCell ref="A16:G16"/>
    <mergeCell ref="A29:G29"/>
    <mergeCell ref="A37:G37"/>
    <mergeCell ref="A3:I3"/>
    <mergeCell ref="A1:I1"/>
    <mergeCell ref="A5:I5"/>
    <mergeCell ref="A7:G7"/>
    <mergeCell ref="H6:I6"/>
  </mergeCells>
  <phoneticPr fontId="1" type="noConversion"/>
  <pageMargins left="0.54" right="0.23" top="0.39370078740157483" bottom="0.15748031496062992" header="0.15748031496062992" footer="0.1968503937007874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pm hiv. körj. kv.</vt:lpstr>
      <vt:lpstr>'pm hiv. körj. kv.'!Nyomtatási_terület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Somogy Megyei Közi. Hivatal</dc:creator>
  <cp:lastModifiedBy>Csilla</cp:lastModifiedBy>
  <cp:lastPrinted>2014-02-20T18:22:29Z</cp:lastPrinted>
  <dcterms:created xsi:type="dcterms:W3CDTF">2006-01-17T11:47:21Z</dcterms:created>
  <dcterms:modified xsi:type="dcterms:W3CDTF">2014-07-11T08:10:00Z</dcterms:modified>
</cp:coreProperties>
</file>