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zárszámadás\"/>
    </mc:Choice>
  </mc:AlternateContent>
  <bookViews>
    <workbookView xWindow="0" yWindow="0" windowWidth="20490" windowHeight="7755"/>
  </bookViews>
  <sheets>
    <sheet name="21.m.Vagyonkimutatás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 localSheetId="0">#REF!</definedName>
    <definedName name="_______css1">#REF!</definedName>
    <definedName name="______css1" localSheetId="0">#REF!</definedName>
    <definedName name="______css1">#REF!</definedName>
    <definedName name="_____css1" localSheetId="0">#REF!</definedName>
    <definedName name="_____css1">#REF!</definedName>
    <definedName name="____css1" localSheetId="0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[4]kd!$Q$2:$Q$3152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aaaa">#REF!</definedName>
    <definedName name="aasd" localSheetId="0">#REF!</definedName>
    <definedName name="aasd">#REF!</definedName>
    <definedName name="ac">[4]kd!$F$2:$F$3176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[6]körjegyzőség!$C$9:$C$28</definedName>
    <definedName name="ah" localSheetId="0">#REF!</definedName>
    <definedName name="ah">#REF!</definedName>
    <definedName name="aí">[6]Családsegítés!$C$27:$C$86</definedName>
    <definedName name="aj">[4]kd!$Q$2:$Q$3152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[4]kd!$F$2:$F$3176</definedName>
    <definedName name="aű">[4]kd!$F$2:$I$3368</definedName>
    <definedName name="aw" localSheetId="0">#REF!</definedName>
    <definedName name="aw">#REF!</definedName>
    <definedName name="ay">[4]kd!$F$2:$I$3368</definedName>
    <definedName name="b">#REF!</definedName>
    <definedName name="BB" localSheetId="0">#REF!</definedName>
    <definedName name="BB">#REF!</definedName>
    <definedName name="bbmmmm" localSheetId="0">#REF!</definedName>
    <definedName name="bbmmmm">#REF!</definedName>
    <definedName name="cv">[6]Gyermekjóléti!$C$27:$C$86</definedName>
    <definedName name="css" localSheetId="0">#REF!</definedName>
    <definedName name="css">"#REF!"</definedName>
    <definedName name="css_1" localSheetId="0">#REF!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 localSheetId="0">[7]Családsegítés!$C$27:$C$86</definedName>
    <definedName name="css_k">NA()</definedName>
    <definedName name="css_k_" localSheetId="0">#REF!</definedName>
    <definedName name="css_k_">"#REF!"</definedName>
    <definedName name="css_k__1" localSheetId="0">#REF!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 localSheetId="0">[7]Családsegítés!$C$27:$C$86</definedName>
    <definedName name="css_k_1">NA()</definedName>
    <definedName name="css_k_2">[6]Családsegítés!$C$27:$C$86</definedName>
    <definedName name="css_k_3">[6]Családsegítés!$C$27:$C$86</definedName>
    <definedName name="css_k_4" localSheetId="0">[7]Családsegítés!$C$27:$C$86</definedName>
    <definedName name="css_k_4">[7]Családsegítés!$C$27:$C$86</definedName>
    <definedName name="css_k_5" localSheetId="0">[7]Családsegítés!$C$27:$C$86</definedName>
    <definedName name="css_k_5">[7]Családsegítés!$C$27:$C$86</definedName>
    <definedName name="css_k_6" localSheetId="0">[7]Családsegítés!$C$27:$C$86</definedName>
    <definedName name="css_k_6">[7]Családsegítés!$C$27:$C$86</definedName>
    <definedName name="css_k_7">[6]Családsegítés!$C$27:$C$86</definedName>
    <definedName name="________css1" localSheetId="0">#REF!</definedName>
    <definedName name="____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[6]körjegyzőség!$C$9:$C$28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[4]kd!$Q$2:$Q$3152</definedName>
    <definedName name="épl" localSheetId="0">#REF!</definedName>
    <definedName name="épl">#REF!</definedName>
    <definedName name="er">[6]Családsegítés!$C$27:$C$86</definedName>
    <definedName name="es" localSheetId="0">#REF!</definedName>
    <definedName name="es">#REF!</definedName>
    <definedName name="ew">[6]Gyermekjóléti!$C$27:$C$86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[4]kd!$F$2:$I$3368</definedName>
    <definedName name="gyj" localSheetId="0">#REF!</definedName>
    <definedName name="gyj">"#REF!"</definedName>
    <definedName name="gyj_1" localSheetId="0">#REF!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 localSheetId="0">[7]Gyermekjóléti!$C$27:$C$86</definedName>
    <definedName name="gyj_k">NA()</definedName>
    <definedName name="gyj_k_" localSheetId="0">#REF!</definedName>
    <definedName name="gyj_k_">"#REF!"</definedName>
    <definedName name="gyj_k__1" localSheetId="0">#REF!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 localSheetId="0">[7]Gyermekjóléti!$C$27:$C$86</definedName>
    <definedName name="gyj_k_1">NA()</definedName>
    <definedName name="gyj_k_2">[6]Gyermekjóléti!$C$27:$C$86</definedName>
    <definedName name="gyj_k_3">[6]Gyermekjóléti!$C$27:$C$86</definedName>
    <definedName name="gyj_k_4" localSheetId="0">[7]Gyermekjóléti!$C$27:$C$86</definedName>
    <definedName name="gyj_k_4">[7]Gyermekjóléti!$C$27:$C$86</definedName>
    <definedName name="gyj_k_5" localSheetId="0">[7]Gyermekjóléti!$C$27:$C$86</definedName>
    <definedName name="gyj_k_5">[7]Gyermekjóléti!$C$27:$C$86</definedName>
    <definedName name="gyj_k_6" localSheetId="0">[7]Gyermekjóléti!$C$27:$C$86</definedName>
    <definedName name="gyj_k_6">[7]Gyermekjóléti!$C$27:$C$86</definedName>
    <definedName name="gyj_k_7">[6]Gyermekjóléti!$C$27:$C$86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[4]kd!$F$2:$F$3176</definedName>
    <definedName name="ÍÍ">[6]Családsegítés!$C$27:$C$86</definedName>
    <definedName name="ÍS">[4]kd!$F$2:$I$3368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 localSheetId="0">#REF!</definedName>
    <definedName name="k">#REF!</definedName>
    <definedName name="kiu">[4]kd!$Q$2:$Q$3152</definedName>
    <definedName name="kj_sz1" localSheetId="0">[8]kd!$Q$2:$Q$3152</definedName>
    <definedName name="kj_sz1">[8]kd!$Q$2:$Q$3152</definedName>
    <definedName name="kjz" localSheetId="0">#REF!</definedName>
    <definedName name="kjz">"#REF!"</definedName>
    <definedName name="kjz_1" localSheetId="0">#REF!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 localSheetId="0">[7]körjegyzőség!$C$9:$C$28</definedName>
    <definedName name="kjz_k">NA()</definedName>
    <definedName name="kjz_k_" localSheetId="0">#REF!</definedName>
    <definedName name="kjz_k_">"#REF!"</definedName>
    <definedName name="kjz_k__1" localSheetId="0">#REF!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 localSheetId="0">[7]körjegyzőség!$C$9:$C$28</definedName>
    <definedName name="kjz_k_1">NA()</definedName>
    <definedName name="kjz_k_2">[6]körjegyzőség!$C$9:$C$28</definedName>
    <definedName name="kjz_k_3">[6]körjegyzőség!$C$9:$C$28</definedName>
    <definedName name="kjz_k_4" localSheetId="0">[7]körjegyzőség!$C$9:$C$28</definedName>
    <definedName name="kjz_k_4">[7]körjegyzőség!$C$9:$C$28</definedName>
    <definedName name="kjz_k_5" localSheetId="0">[7]körjegyzőség!$C$9:$C$28</definedName>
    <definedName name="kjz_k_5">[7]körjegyzőség!$C$9:$C$28</definedName>
    <definedName name="kjz_k_6" localSheetId="0">[7]körjegyzőség!$C$9:$C$28</definedName>
    <definedName name="kjz_k_6">[7]körjegyzőség!$C$9:$C$28</definedName>
    <definedName name="kjz_k_7">[6]körjegyzőség!$C$9:$C$28</definedName>
    <definedName name="kjz_sz" localSheetId="0">[3]kd!$Q$2:$Q$3152</definedName>
    <definedName name="kjz_sz">NA()</definedName>
    <definedName name="kjz_sz_1" localSheetId="0">[3]kd!$Q$2:$Q$3152</definedName>
    <definedName name="kjz_sz_1">NA()</definedName>
    <definedName name="kjz_sz_2">[4]kd!$Q$2:$Q$3152</definedName>
    <definedName name="kjz_sz_3">[4]kd!$Q$2:$Q$3152</definedName>
    <definedName name="kjz_sz_4" localSheetId="0">[3]kd!$Q$2:$Q$3152</definedName>
    <definedName name="kjz_sz_4">[3]kd!$Q$2:$Q$3152</definedName>
    <definedName name="kjz_sz_5" localSheetId="0">[3]kd!$Q$2:$Q$3152</definedName>
    <definedName name="kjz_sz_5">[3]kd!$Q$2:$Q$3152</definedName>
    <definedName name="kjz_sz_6" localSheetId="0">[3]kd!$Q$2:$Q$3152</definedName>
    <definedName name="kjz_sz_6">[3]kd!$Q$2:$Q$3152</definedName>
    <definedName name="kjz_sz_7">[4]kd!$Q$2:$Q$3152</definedName>
    <definedName name="KK" localSheetId="0">#REF!</definedName>
    <definedName name="KK">#REF!</definedName>
    <definedName name="LL" localSheetId="0">[4]kd!$Q$2:$Q$3152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[6]körjegyzőség!$C$9:$C$28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 localSheetId="0">#REF!</definedName>
    <definedName name="nev_c">"#REF!"</definedName>
    <definedName name="nev_c_1" localSheetId="0">#REF!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 localSheetId="0">#REF!</definedName>
    <definedName name="nev_g">"#REF!"</definedName>
    <definedName name="nev_g_1" localSheetId="0">#REF!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 localSheetId="0">#REF!</definedName>
    <definedName name="nev_k">"#REF!"</definedName>
    <definedName name="nev_k_1" localSheetId="0">#REF!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 localSheetId="0">[3]kd!$F$2:$I$3368</definedName>
    <definedName name="okod">NA()</definedName>
    <definedName name="okod_1" localSheetId="0">[3]kd!$F$2:$I$3368</definedName>
    <definedName name="okod_1">NA()</definedName>
    <definedName name="okod_2">[4]kd!$F$2:$I$3368</definedName>
    <definedName name="okod_3">[4]kd!$F$2:$I$3368</definedName>
    <definedName name="okod_4" localSheetId="0">[3]kd!$F$2:$I$3368</definedName>
    <definedName name="okod_4">[3]kd!$F$2:$I$3368</definedName>
    <definedName name="okod_5" localSheetId="0">[3]kd!$F$2:$I$3368</definedName>
    <definedName name="okod_5">[3]kd!$F$2:$I$3368</definedName>
    <definedName name="okod_6" localSheetId="0">[3]kd!$F$2:$I$3368</definedName>
    <definedName name="okod_6">[3]kd!$F$2:$I$3368</definedName>
    <definedName name="okod_7">[4]kd!$F$2:$I$3368</definedName>
    <definedName name="onev">[11]kod!$BT$34:$BT$3184</definedName>
    <definedName name="onk" localSheetId="0">[5]kd!$F$2:$F$3178</definedName>
    <definedName name="onk">[5]kd!$F$2:$F$3178</definedName>
    <definedName name="ovimérleg" localSheetId="0">#REF!</definedName>
    <definedName name="ovimérleg">#REF!</definedName>
    <definedName name="őé" localSheetId="0">#REF!</definedName>
    <definedName name="őé">#REF!</definedName>
    <definedName name="önk" localSheetId="0">[3]kd!$F$2:$F$3176</definedName>
    <definedName name="önk">NA()</definedName>
    <definedName name="önk_1" localSheetId="0">[3]kd!$F$2:$F$3176</definedName>
    <definedName name="önk_1">NA()</definedName>
    <definedName name="önk_2">[4]kd!$F$2:$F$3176</definedName>
    <definedName name="önk_3">[4]kd!$F$2:$F$3176</definedName>
    <definedName name="önk_4" localSheetId="0">[3]kd!$F$2:$F$3176</definedName>
    <definedName name="önk_4">[3]kd!$F$2:$F$3176</definedName>
    <definedName name="önk_5" localSheetId="0">[3]kd!$F$2:$F$3176</definedName>
    <definedName name="önk_5">[3]kd!$F$2:$F$3176</definedName>
    <definedName name="önk_6" localSheetId="0">[3]kd!$F$2:$F$3176</definedName>
    <definedName name="önk_6">[3]kd!$F$2:$F$3176</definedName>
    <definedName name="önk_7">[4]kd!$F$2:$F$3176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 localSheetId="0">[3]kd!$F$2:$F$3178</definedName>
    <definedName name="pm">[3]kd!$F$2:$F$3178</definedName>
    <definedName name="po">[6]Családsegítés!$C$27:$C$86</definedName>
    <definedName name="ppp" localSheetId="0">[5]kd!$F$2:$I$3370</definedName>
    <definedName name="ppp">[5]kd!$F$2:$I$3370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[6]körjegyzőség!$C$9:$C$28</definedName>
    <definedName name="qd">[4]kd!$Q$2:$Q$3152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[6]Gyermekjóléti!$C$27:$C$86</definedName>
    <definedName name="QÍ">[4]kd!$F$2:$F$3176</definedName>
    <definedName name="qj">[4]kd!$F$2:$I$3368</definedName>
    <definedName name="qk">[4]kd!$F$2:$F$3176</definedName>
    <definedName name="QL" localSheetId="0">#REF!</definedName>
    <definedName name="QL">#REF!</definedName>
    <definedName name="QM">[4]kd!$Q$2:$Q$3152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[6]körjegyzőség!$C$9:$C$28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 localSheetId="0">[5]kd!$Q$2:$Q$3154</definedName>
    <definedName name="qqq">[5]kd!$Q$2:$Q$3154</definedName>
    <definedName name="qr" localSheetId="0">#REF!</definedName>
    <definedName name="qr">#REF!</definedName>
    <definedName name="qt">[6]Családsegítés!$C$27:$C$86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[4]kd!$F$2:$I$3368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[7]Családsegítés!$C$27:$C$86</definedName>
    <definedName name="sta">[7]Gyermekjóléti!$C$27:$C$86</definedName>
    <definedName name="szt" localSheetId="0">[3]kd!$Q$2:$Q$3154</definedName>
    <definedName name="szt">[3]kd!$Q$2:$Q$3154</definedName>
    <definedName name="tre">[6]Gyermekjóléti!$C$27:$C$86</definedName>
    <definedName name="tttttttt" localSheetId="0">#REF!</definedName>
    <definedName name="tttttttt">#REF!</definedName>
    <definedName name="tz" localSheetId="0">#REF!</definedName>
    <definedName name="tz">#REF!</definedName>
    <definedName name="úé">[4]kd!$F$2:$I$3368</definedName>
    <definedName name="úű">[4]kd!$F$2:$F$3176</definedName>
    <definedName name="uz" localSheetId="0">#REF!</definedName>
    <definedName name="uz">#REF!</definedName>
    <definedName name="ŰŰ" localSheetId="0">#REF!</definedName>
    <definedName name="ŰŰ">#REF!</definedName>
    <definedName name="űűűűű" localSheetId="0">#REF!</definedName>
    <definedName name="űűűűű">#REF!</definedName>
    <definedName name="üüüüüüüüü" localSheetId="0">#REF!</definedName>
    <definedName name="üüüüüüüüü">#REF!</definedName>
    <definedName name="VV">[6]Gyermekjóléti!$C$27:$C$86</definedName>
    <definedName name="we">[6]körjegyzőség!$C$9:$C$28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[6]Családsegítés!$C$27:$C$86</definedName>
    <definedName name="WT" localSheetId="0">#REF!</definedName>
    <definedName name="WT">#REF!</definedName>
    <definedName name="WU">[6]Gyermekjóléti!$C$27:$C$86</definedName>
    <definedName name="ww">[4]kd!$F$2:$F$3176</definedName>
    <definedName name="www" localSheetId="0">#REF!</definedName>
    <definedName name="www">#REF!</definedName>
    <definedName name="wwwwww" localSheetId="0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[6]körjegyzőség!$C$9:$C$28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1" l="1"/>
  <c r="C68" i="1"/>
  <c r="C65" i="1"/>
  <c r="C56" i="1"/>
  <c r="C51" i="1"/>
  <c r="C47" i="1"/>
  <c r="C42" i="1"/>
  <c r="C38" i="1"/>
  <c r="C28" i="1"/>
  <c r="C23" i="1"/>
  <c r="C18" i="1"/>
  <c r="C13" i="1" s="1"/>
  <c r="C12" i="1" s="1"/>
  <c r="C14" i="1"/>
  <c r="C8" i="1"/>
  <c r="C7" i="1" l="1"/>
  <c r="C6" i="1" s="1"/>
</calcChain>
</file>

<file path=xl/sharedStrings.xml><?xml version="1.0" encoding="utf-8"?>
<sst xmlns="http://schemas.openxmlformats.org/spreadsheetml/2006/main" count="87" uniqueCount="87">
  <si>
    <t>VAGYONKIMUTATÁS</t>
  </si>
  <si>
    <t>adatok forintban</t>
  </si>
  <si>
    <t>S.sz.</t>
  </si>
  <si>
    <t>Megnevezés</t>
  </si>
  <si>
    <t>2018. év</t>
  </si>
  <si>
    <t>A</t>
  </si>
  <si>
    <t>B</t>
  </si>
  <si>
    <t>ESZKÖZÖK</t>
  </si>
  <si>
    <t>A) NEMZETI VAGYONBA TARTOZÓ BEFEKTETETT ESZKÖZÖK</t>
  </si>
  <si>
    <t>A/I. Immateriális javak</t>
  </si>
  <si>
    <t>I.1. Forgalomképtelen ingatlanokhoz kapcsolódó vagyoni értékű jogok</t>
  </si>
  <si>
    <t>I.2. Korlátozottan forgalomképes immateriális javak</t>
  </si>
  <si>
    <t>I.3. Forgalomképes immateriális javak</t>
  </si>
  <si>
    <t>A/II. Tárgyi eszközök</t>
  </si>
  <si>
    <t>II/1. Ingatlanok és a kapcsolódó vagyoni értékű jogok</t>
  </si>
  <si>
    <t>II/1.1. Forgalomképtelen ingatlanok és a kapcsolódó vagyoni értékű jogok</t>
  </si>
  <si>
    <t>I/.1.1. Épületek</t>
  </si>
  <si>
    <t>II/1.1. Földterületek</t>
  </si>
  <si>
    <t>II/1.1. Építmények</t>
  </si>
  <si>
    <t>II/1.2. Korlátozottan forgalomképes ingatlanok és a kapcsolódó vagyoni értékű jogok</t>
  </si>
  <si>
    <t>II/1.2. Épületek</t>
  </si>
  <si>
    <t>II./1.2. Földterületek, telkek</t>
  </si>
  <si>
    <t>II/1.2.  Építmények</t>
  </si>
  <si>
    <t>II/1.2. Üzemeltetésre, kezelésre átadott korlátozottan forgalomképes ingatlanok</t>
  </si>
  <si>
    <t>II/1.3. Forgalomképes ingatlanok és a kapcsolódó vagyoni értékű jogok</t>
  </si>
  <si>
    <t>II/1.3. Épületek</t>
  </si>
  <si>
    <t>II./1.3. Földterületek, telkek</t>
  </si>
  <si>
    <t>II/1.3.  Építmények</t>
  </si>
  <si>
    <t>II/1.3. Üzemeltetésre, kezelésre átadott forgalomképes ingatlanok</t>
  </si>
  <si>
    <t>II/2. Gépek, berendezések , felszerelések, járművek</t>
  </si>
  <si>
    <t>II/2.1. Forgalomképtelen gépek, berendezések és felszerelések</t>
  </si>
  <si>
    <t>II/2.2. Korlátozottan forgalomképes gépek, berendezések és felszerelések</t>
  </si>
  <si>
    <t>II/2.3. Forgalomképes gépek, berendezések és felszerelések</t>
  </si>
  <si>
    <t>II/2.3. Üzemeltetésre, kezelésre átadott forgalomképtelen gépek,berendezések</t>
  </si>
  <si>
    <t xml:space="preserve">II/2.3. Kulturális javak </t>
  </si>
  <si>
    <t>II/2.4. Járművek</t>
  </si>
  <si>
    <t>II/2.3.4. Korlátozottan forgalomképes járművek</t>
  </si>
  <si>
    <t>II/2.3.4. Forgalomképes járművek</t>
  </si>
  <si>
    <t>II/3. Tenyészállatok (forgalomképes)</t>
  </si>
  <si>
    <t>II/4. Beruházások, felújítások</t>
  </si>
  <si>
    <t>II/4.1. Forgalomképtelen eszköz létesítésére irányuló beruházások, felújítások</t>
  </si>
  <si>
    <t>II/4.2. Korlátozottan forgalomképes eszköz létesítésére irányuló beruházások, felúj.</t>
  </si>
  <si>
    <t>II/5. Tárgyi eszközök értékhelyesbítése (forgalomképes)</t>
  </si>
  <si>
    <t>A/III. Befektetett pénzügyi eszközök</t>
  </si>
  <si>
    <t>III/1. Tartós részesedés</t>
  </si>
  <si>
    <t>III/2. Tartós hitelviszonyt megtestesítő éprtékpapírok</t>
  </si>
  <si>
    <t>A/IV Koncesszióba,vagyonkezelsébe adott eszközök</t>
  </si>
  <si>
    <t>B) NEMZETI VAGYONBA TARTOZÓ FORGÓESZKÖZÖK</t>
  </si>
  <si>
    <t xml:space="preserve">B/I. Készletek </t>
  </si>
  <si>
    <t>B/II. Értékpapírok</t>
  </si>
  <si>
    <t>C) PÉNZESZKÖZÖK</t>
  </si>
  <si>
    <t>C/I  Lekötött bankbetétek</t>
  </si>
  <si>
    <t>C/II Pénztárak, csekkek, betétkönyvek</t>
  </si>
  <si>
    <t>C/III Forintszámlák</t>
  </si>
  <si>
    <t>C/IV Devizaszámlák</t>
  </si>
  <si>
    <t>D) KÖVETELÉSEK</t>
  </si>
  <si>
    <t>D/I Költségvetési évben esedékes követelések</t>
  </si>
  <si>
    <t>D/II Költségvetési évet követően esedékes követelséek</t>
  </si>
  <si>
    <t>D/III/. Követelés jellegű elszámolások</t>
  </si>
  <si>
    <t>E) EGYÉB SAJÁTOS ESZKÖZOLDALI ELSZÁMOLÁSOK</t>
  </si>
  <si>
    <t>F) AKTÍV IDŐBELI ELHATÁROLÁSOK</t>
  </si>
  <si>
    <t>FORRÁSOK</t>
  </si>
  <si>
    <t>G) SAJÁT TŐKE</t>
  </si>
  <si>
    <t>H) KÖTELEZETTSÉGEK</t>
  </si>
  <si>
    <t>H/I Költségvetési évben esedékes kötelezettségek</t>
  </si>
  <si>
    <t>H/II Költségvetési évet követően esedékes kötelezettségek</t>
  </si>
  <si>
    <t>H/III Kötelezettség jellegű sajátos elszámolások</t>
  </si>
  <si>
    <t>I) EGYÉB SAJÁTOS FORRÁSOLDALI ELSZÁMOLÁSOK</t>
  </si>
  <si>
    <t>J) KINTÁRI SZÁMLAVEZETÉSSEL KAPCSOALTOS ELSZÁMOLÁSOK</t>
  </si>
  <si>
    <t>K) PASSZÍV IDŐBELI ELHATÁROLÁSOK</t>
  </si>
  <si>
    <t>KÖNYVVITELI MÉRLEGEN KÍVÜLI ESZKÖZÖK</t>
  </si>
  <si>
    <t>"0"-ra leírt, de használatban lévő eszközök állománya</t>
  </si>
  <si>
    <t>"0"-ra leírt, de használatban lévő kisértékű eszközök állománya</t>
  </si>
  <si>
    <t>használaton kívüli eszközök állománya</t>
  </si>
  <si>
    <t>az önkormányzatok tulajdonában lévő, a külön jogszabály alapján a szakmai nyilvántartásokban szereplő érték nélküli nyilvántartott eszközök állománya</t>
  </si>
  <si>
    <t>a. képzőművészeti alkotások</t>
  </si>
  <si>
    <t>b. régészeti leletek</t>
  </si>
  <si>
    <t>c. kép- és hangarchívumok</t>
  </si>
  <si>
    <t>d. gyűjtemények</t>
  </si>
  <si>
    <t>e. egyéb kulturális javak</t>
  </si>
  <si>
    <t>KÖNYVVITELI MÉRLEGEN KÍVÜLI FÜGGŐ KÖTELEZETTSÉGEK</t>
  </si>
  <si>
    <t>kezesség-, illetve garanciavállalással kapcsolatos függő kötelezettségek</t>
  </si>
  <si>
    <t>váltókezelési függő kötelezettségek</t>
  </si>
  <si>
    <t>le nem zárt peres ügyekkel kapcsolatos függő kötelezettségek</t>
  </si>
  <si>
    <t>opciós ügyletekkel kapcsolatos függő kötelezettségek</t>
  </si>
  <si>
    <t>nem valódi penziós ügyletekkel kapcsolatos függő kötelezettségek</t>
  </si>
  <si>
    <t>21. melléklet a 6/2019.(V.29.)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</si>
</sst>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Garamond"/>
      <family val="1"/>
      <charset val="238"/>
    </font>
    <font>
      <sz val="8"/>
      <name val="Garamond"/>
      <family val="1"/>
      <charset val="238"/>
    </font>
    <font>
      <sz val="14"/>
      <name val="Garamond"/>
      <family val="1"/>
      <charset val="238"/>
    </font>
    <font>
      <i/>
      <sz val="10"/>
      <name val="Garamond"/>
      <family val="1"/>
      <charset val="238"/>
    </font>
    <font>
      <b/>
      <sz val="10"/>
      <name val="Garamond"/>
      <family val="1"/>
      <charset val="238"/>
    </font>
    <font>
      <b/>
      <sz val="8"/>
      <name val="Garamond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 applyBorder="1" applyAlignment="1">
      <alignment horizontal="right"/>
    </xf>
    <xf numFmtId="3" fontId="3" fillId="0" borderId="0" xfId="1" applyNumberFormat="1" applyFont="1"/>
    <xf numFmtId="3" fontId="2" fillId="0" borderId="0" xfId="1" applyNumberFormat="1" applyFont="1"/>
    <xf numFmtId="0" fontId="4" fillId="0" borderId="0" xfId="1" applyFont="1" applyFill="1" applyAlignment="1">
      <alignment horizontal="center"/>
    </xf>
    <xf numFmtId="0" fontId="5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3" fillId="2" borderId="1" xfId="1" applyFont="1" applyFill="1" applyBorder="1"/>
    <xf numFmtId="0" fontId="7" fillId="2" borderId="1" xfId="1" applyFont="1" applyFill="1" applyBorder="1" applyAlignment="1">
      <alignment horizontal="center" vertical="center"/>
    </xf>
    <xf numFmtId="0" fontId="3" fillId="0" borderId="1" xfId="1" applyFont="1" applyBorder="1"/>
    <xf numFmtId="0" fontId="7" fillId="3" borderId="1" xfId="1" applyFont="1" applyFill="1" applyBorder="1" applyAlignment="1">
      <alignment vertical="center"/>
    </xf>
    <xf numFmtId="3" fontId="7" fillId="3" borderId="1" xfId="1" applyNumberFormat="1" applyFont="1" applyFill="1" applyBorder="1" applyAlignment="1">
      <alignment vertical="center"/>
    </xf>
    <xf numFmtId="0" fontId="7" fillId="4" borderId="1" xfId="1" applyFont="1" applyFill="1" applyBorder="1" applyAlignment="1">
      <alignment vertical="center"/>
    </xf>
    <xf numFmtId="3" fontId="7" fillId="4" borderId="1" xfId="1" applyNumberFormat="1" applyFont="1" applyFill="1" applyBorder="1" applyAlignment="1">
      <alignment vertical="center"/>
    </xf>
    <xf numFmtId="0" fontId="7" fillId="5" borderId="1" xfId="1" applyFont="1" applyFill="1" applyBorder="1" applyAlignment="1">
      <alignment vertical="center"/>
    </xf>
    <xf numFmtId="3" fontId="7" fillId="0" borderId="1" xfId="1" applyNumberFormat="1" applyFont="1" applyBorder="1" applyAlignment="1">
      <alignment vertical="center"/>
    </xf>
    <xf numFmtId="3" fontId="6" fillId="0" borderId="0" xfId="1" applyNumberFormat="1" applyFont="1"/>
    <xf numFmtId="0" fontId="3" fillId="0" borderId="1" xfId="1" applyFont="1" applyBorder="1" applyAlignment="1">
      <alignment vertical="center"/>
    </xf>
    <xf numFmtId="3" fontId="3" fillId="0" borderId="1" xfId="1" applyNumberFormat="1" applyFont="1" applyBorder="1"/>
    <xf numFmtId="3" fontId="7" fillId="6" borderId="1" xfId="1" applyNumberFormat="1" applyFont="1" applyFill="1" applyBorder="1" applyAlignment="1">
      <alignment vertical="center"/>
    </xf>
    <xf numFmtId="0" fontId="7" fillId="7" borderId="1" xfId="1" applyFont="1" applyFill="1" applyBorder="1" applyAlignment="1">
      <alignment vertical="center"/>
    </xf>
    <xf numFmtId="0" fontId="7" fillId="8" borderId="1" xfId="1" applyFont="1" applyFill="1" applyBorder="1" applyAlignment="1">
      <alignment vertical="center"/>
    </xf>
    <xf numFmtId="3" fontId="7" fillId="8" borderId="1" xfId="1" applyNumberFormat="1" applyFont="1" applyFill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3" fontId="7" fillId="0" borderId="1" xfId="1" applyNumberFormat="1" applyFont="1" applyFill="1" applyBorder="1" applyAlignment="1">
      <alignment vertical="center"/>
    </xf>
    <xf numFmtId="0" fontId="7" fillId="0" borderId="1" xfId="1" applyFont="1" applyBorder="1" applyAlignment="1">
      <alignment vertical="center"/>
    </xf>
    <xf numFmtId="3" fontId="2" fillId="0" borderId="0" xfId="1" applyNumberFormat="1" applyFont="1" applyFill="1"/>
    <xf numFmtId="3" fontId="3" fillId="0" borderId="1" xfId="1" applyNumberFormat="1" applyFont="1" applyFill="1" applyBorder="1"/>
    <xf numFmtId="0" fontId="3" fillId="5" borderId="1" xfId="1" applyFont="1" applyFill="1" applyBorder="1" applyAlignment="1">
      <alignment vertical="center"/>
    </xf>
    <xf numFmtId="3" fontId="7" fillId="0" borderId="1" xfId="1" applyNumberFormat="1" applyFont="1" applyBorder="1"/>
    <xf numFmtId="0" fontId="6" fillId="0" borderId="0" xfId="1" applyFont="1"/>
    <xf numFmtId="3" fontId="3" fillId="0" borderId="1" xfId="1" applyNumberFormat="1" applyFont="1" applyBorder="1" applyAlignment="1">
      <alignment vertical="center"/>
    </xf>
  </cellXfs>
  <cellStyles count="2">
    <cellStyle name="Normál" xfId="0" builtinId="0"/>
    <cellStyle name="Normál_Vagyonkimutatá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AppData/Local/Microsoft/Windows/INetCache/Content.Outlook/BI72UTGQ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Z&#193;RSZ&#193;MAD&#193;S_2018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Önk.bevételek"/>
      <sheetName val="7.m.Önk.kiadás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Többéves kihatással járó d"/>
      <sheetName val="19.m. EU-s projektek"/>
      <sheetName val="20.m.Stab.tv"/>
      <sheetName val="21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tabColor indexed="43"/>
  </sheetPr>
  <dimension ref="A1:U95"/>
  <sheetViews>
    <sheetView tabSelected="1" workbookViewId="0">
      <selection activeCell="B1" sqref="B1"/>
    </sheetView>
  </sheetViews>
  <sheetFormatPr defaultRowHeight="12.75" x14ac:dyDescent="0.2"/>
  <cols>
    <col min="1" max="1" width="4.28515625" style="1" customWidth="1"/>
    <col min="2" max="2" width="75.42578125" style="1" customWidth="1"/>
    <col min="3" max="3" width="10.7109375" style="3" customWidth="1"/>
    <col min="4" max="4" width="9.28515625" style="4" bestFit="1" customWidth="1"/>
    <col min="5" max="21" width="9.140625" style="4"/>
    <col min="22" max="16384" width="9.140625" style="1"/>
  </cols>
  <sheetData>
    <row r="1" spans="1:4" x14ac:dyDescent="0.2">
      <c r="B1" s="2" t="s">
        <v>86</v>
      </c>
    </row>
    <row r="2" spans="1:4" ht="18.75" x14ac:dyDescent="0.3">
      <c r="B2" s="5" t="s">
        <v>0</v>
      </c>
    </row>
    <row r="3" spans="1:4" x14ac:dyDescent="0.2">
      <c r="B3" s="6" t="s">
        <v>1</v>
      </c>
    </row>
    <row r="4" spans="1:4" ht="24.75" customHeight="1" x14ac:dyDescent="0.2">
      <c r="A4" s="7" t="s">
        <v>2</v>
      </c>
      <c r="B4" s="8" t="s">
        <v>3</v>
      </c>
      <c r="C4" s="8" t="s">
        <v>4</v>
      </c>
    </row>
    <row r="5" spans="1:4" x14ac:dyDescent="0.2">
      <c r="A5" s="9"/>
      <c r="B5" s="10" t="s">
        <v>5</v>
      </c>
      <c r="C5" s="10" t="s">
        <v>6</v>
      </c>
    </row>
    <row r="6" spans="1:4" x14ac:dyDescent="0.2">
      <c r="A6" s="11">
        <v>1</v>
      </c>
      <c r="B6" s="12" t="s">
        <v>7</v>
      </c>
      <c r="C6" s="13">
        <f>C7+C47+C51+C56+C61+C63</f>
        <v>691720921</v>
      </c>
    </row>
    <row r="7" spans="1:4" x14ac:dyDescent="0.2">
      <c r="A7" s="11">
        <v>2</v>
      </c>
      <c r="B7" s="14" t="s">
        <v>8</v>
      </c>
      <c r="C7" s="15">
        <f>C8+C12+C42+C45</f>
        <v>531917582</v>
      </c>
    </row>
    <row r="8" spans="1:4" x14ac:dyDescent="0.2">
      <c r="A8" s="11">
        <v>3</v>
      </c>
      <c r="B8" s="16" t="s">
        <v>9</v>
      </c>
      <c r="C8" s="17">
        <f>SUM(C9:C11)</f>
        <v>501822</v>
      </c>
      <c r="D8" s="18"/>
    </row>
    <row r="9" spans="1:4" x14ac:dyDescent="0.2">
      <c r="A9" s="11">
        <v>4</v>
      </c>
      <c r="B9" s="19" t="s">
        <v>10</v>
      </c>
      <c r="C9" s="20"/>
    </row>
    <row r="10" spans="1:4" x14ac:dyDescent="0.2">
      <c r="A10" s="11">
        <v>5</v>
      </c>
      <c r="B10" s="19" t="s">
        <v>11</v>
      </c>
      <c r="C10" s="20">
        <v>501822</v>
      </c>
    </row>
    <row r="11" spans="1:4" x14ac:dyDescent="0.2">
      <c r="A11" s="11">
        <v>6</v>
      </c>
      <c r="B11" s="19" t="s">
        <v>12</v>
      </c>
      <c r="C11" s="20"/>
    </row>
    <row r="12" spans="1:4" x14ac:dyDescent="0.2">
      <c r="A12" s="11">
        <v>7</v>
      </c>
      <c r="B12" s="16" t="s">
        <v>13</v>
      </c>
      <c r="C12" s="21">
        <f>SUM(C13+C28+C38)</f>
        <v>531395760</v>
      </c>
    </row>
    <row r="13" spans="1:4" x14ac:dyDescent="0.2">
      <c r="A13" s="11">
        <v>8</v>
      </c>
      <c r="B13" s="22" t="s">
        <v>14</v>
      </c>
      <c r="C13" s="17">
        <f>SUM(C14+C18+C23)</f>
        <v>502579993</v>
      </c>
    </row>
    <row r="14" spans="1:4" x14ac:dyDescent="0.2">
      <c r="A14" s="11">
        <v>9</v>
      </c>
      <c r="B14" s="23" t="s">
        <v>15</v>
      </c>
      <c r="C14" s="24">
        <f>SUM(C15:C17)</f>
        <v>210756813</v>
      </c>
    </row>
    <row r="15" spans="1:4" x14ac:dyDescent="0.2">
      <c r="A15" s="11">
        <v>10</v>
      </c>
      <c r="B15" s="19" t="s">
        <v>16</v>
      </c>
      <c r="C15" s="20">
        <v>1200822</v>
      </c>
    </row>
    <row r="16" spans="1:4" x14ac:dyDescent="0.2">
      <c r="A16" s="11">
        <v>11</v>
      </c>
      <c r="B16" s="19" t="s">
        <v>17</v>
      </c>
      <c r="C16" s="20">
        <v>3843000</v>
      </c>
    </row>
    <row r="17" spans="1:3" x14ac:dyDescent="0.2">
      <c r="A17" s="11">
        <v>12</v>
      </c>
      <c r="B17" s="19" t="s">
        <v>18</v>
      </c>
      <c r="C17" s="20">
        <v>205712991</v>
      </c>
    </row>
    <row r="18" spans="1:3" s="4" customFormat="1" x14ac:dyDescent="0.2">
      <c r="A18" s="11">
        <v>13</v>
      </c>
      <c r="B18" s="23" t="s">
        <v>19</v>
      </c>
      <c r="C18" s="24">
        <f>SUM(C19:C22)</f>
        <v>280013711</v>
      </c>
    </row>
    <row r="19" spans="1:3" s="4" customFormat="1" x14ac:dyDescent="0.2">
      <c r="A19" s="11">
        <v>14</v>
      </c>
      <c r="B19" s="19" t="s">
        <v>20</v>
      </c>
      <c r="C19" s="20">
        <v>40288557</v>
      </c>
    </row>
    <row r="20" spans="1:3" s="4" customFormat="1" x14ac:dyDescent="0.2">
      <c r="A20" s="11">
        <v>15</v>
      </c>
      <c r="B20" s="19" t="s">
        <v>21</v>
      </c>
      <c r="C20" s="20">
        <v>5401969</v>
      </c>
    </row>
    <row r="21" spans="1:3" s="4" customFormat="1" x14ac:dyDescent="0.2">
      <c r="A21" s="11">
        <v>16</v>
      </c>
      <c r="B21" s="19" t="s">
        <v>22</v>
      </c>
      <c r="C21" s="20">
        <v>234323185</v>
      </c>
    </row>
    <row r="22" spans="1:3" s="4" customFormat="1" ht="20.25" customHeight="1" x14ac:dyDescent="0.2">
      <c r="A22" s="11">
        <v>17</v>
      </c>
      <c r="B22" s="25" t="s">
        <v>23</v>
      </c>
      <c r="C22" s="20"/>
    </row>
    <row r="23" spans="1:3" s="4" customFormat="1" x14ac:dyDescent="0.2">
      <c r="A23" s="11">
        <v>18</v>
      </c>
      <c r="B23" s="23" t="s">
        <v>24</v>
      </c>
      <c r="C23" s="24">
        <f>SUM(C24:C27)</f>
        <v>11809469</v>
      </c>
    </row>
    <row r="24" spans="1:3" s="4" customFormat="1" x14ac:dyDescent="0.2">
      <c r="A24" s="11">
        <v>19</v>
      </c>
      <c r="B24" s="19" t="s">
        <v>25</v>
      </c>
      <c r="C24" s="20">
        <v>6035891</v>
      </c>
    </row>
    <row r="25" spans="1:3" s="4" customFormat="1" x14ac:dyDescent="0.2">
      <c r="A25" s="11">
        <v>20</v>
      </c>
      <c r="B25" s="19" t="s">
        <v>26</v>
      </c>
      <c r="C25" s="20">
        <v>4585590</v>
      </c>
    </row>
    <row r="26" spans="1:3" s="4" customFormat="1" ht="13.5" customHeight="1" x14ac:dyDescent="0.2">
      <c r="A26" s="11">
        <v>21</v>
      </c>
      <c r="B26" s="19" t="s">
        <v>27</v>
      </c>
      <c r="C26" s="20">
        <v>1187988</v>
      </c>
    </row>
    <row r="27" spans="1:3" s="4" customFormat="1" ht="13.5" customHeight="1" x14ac:dyDescent="0.2">
      <c r="A27" s="11">
        <v>22</v>
      </c>
      <c r="B27" s="25" t="s">
        <v>28</v>
      </c>
      <c r="C27" s="20"/>
    </row>
    <row r="28" spans="1:3" s="4" customFormat="1" x14ac:dyDescent="0.2">
      <c r="A28" s="11">
        <v>23</v>
      </c>
      <c r="B28" s="22" t="s">
        <v>29</v>
      </c>
      <c r="C28" s="26">
        <f>SUM(C29:C34)</f>
        <v>19334867</v>
      </c>
    </row>
    <row r="29" spans="1:3" s="4" customFormat="1" x14ac:dyDescent="0.2">
      <c r="A29" s="11">
        <v>24</v>
      </c>
      <c r="B29" s="19" t="s">
        <v>30</v>
      </c>
      <c r="C29" s="20"/>
    </row>
    <row r="30" spans="1:3" s="4" customFormat="1" x14ac:dyDescent="0.2">
      <c r="A30" s="11">
        <v>25</v>
      </c>
      <c r="B30" s="19" t="s">
        <v>31</v>
      </c>
      <c r="C30" s="20">
        <v>16657605</v>
      </c>
    </row>
    <row r="31" spans="1:3" s="4" customFormat="1" x14ac:dyDescent="0.2">
      <c r="A31" s="11">
        <v>26</v>
      </c>
      <c r="B31" s="19" t="s">
        <v>32</v>
      </c>
      <c r="C31" s="20">
        <v>2677262</v>
      </c>
    </row>
    <row r="32" spans="1:3" s="4" customFormat="1" x14ac:dyDescent="0.2">
      <c r="A32" s="11">
        <v>27</v>
      </c>
      <c r="B32" s="19" t="s">
        <v>33</v>
      </c>
      <c r="C32" s="20"/>
    </row>
    <row r="33" spans="1:4" s="4" customFormat="1" x14ac:dyDescent="0.2">
      <c r="A33" s="11">
        <v>28</v>
      </c>
      <c r="B33" s="19" t="s">
        <v>34</v>
      </c>
      <c r="C33" s="20"/>
    </row>
    <row r="34" spans="1:4" s="4" customFormat="1" x14ac:dyDescent="0.2">
      <c r="A34" s="11">
        <v>29</v>
      </c>
      <c r="B34" s="27" t="s">
        <v>35</v>
      </c>
      <c r="C34" s="20"/>
    </row>
    <row r="35" spans="1:4" s="4" customFormat="1" x14ac:dyDescent="0.2">
      <c r="A35" s="11">
        <v>30</v>
      </c>
      <c r="B35" s="19" t="s">
        <v>36</v>
      </c>
      <c r="C35" s="20"/>
    </row>
    <row r="36" spans="1:4" s="4" customFormat="1" x14ac:dyDescent="0.2">
      <c r="A36" s="11">
        <v>31</v>
      </c>
      <c r="B36" s="19" t="s">
        <v>37</v>
      </c>
      <c r="C36" s="20"/>
    </row>
    <row r="37" spans="1:4" s="4" customFormat="1" x14ac:dyDescent="0.2">
      <c r="A37" s="11">
        <v>32</v>
      </c>
      <c r="B37" s="22" t="s">
        <v>38</v>
      </c>
      <c r="C37" s="20"/>
    </row>
    <row r="38" spans="1:4" s="4" customFormat="1" x14ac:dyDescent="0.2">
      <c r="A38" s="11">
        <v>33</v>
      </c>
      <c r="B38" s="22" t="s">
        <v>39</v>
      </c>
      <c r="C38" s="26">
        <f>SUM(C39:C40)</f>
        <v>9480900</v>
      </c>
    </row>
    <row r="39" spans="1:4" s="4" customFormat="1" x14ac:dyDescent="0.2">
      <c r="A39" s="11">
        <v>34</v>
      </c>
      <c r="B39" s="19" t="s">
        <v>40</v>
      </c>
      <c r="C39" s="20"/>
    </row>
    <row r="40" spans="1:4" s="4" customFormat="1" x14ac:dyDescent="0.2">
      <c r="A40" s="11">
        <v>35</v>
      </c>
      <c r="B40" s="19" t="s">
        <v>41</v>
      </c>
      <c r="C40" s="20">
        <v>9480900</v>
      </c>
    </row>
    <row r="41" spans="1:4" s="4" customFormat="1" x14ac:dyDescent="0.2">
      <c r="A41" s="11">
        <v>36</v>
      </c>
      <c r="B41" s="22" t="s">
        <v>42</v>
      </c>
      <c r="C41" s="20"/>
    </row>
    <row r="42" spans="1:4" s="4" customFormat="1" x14ac:dyDescent="0.2">
      <c r="A42" s="11">
        <v>37</v>
      </c>
      <c r="B42" s="16" t="s">
        <v>43</v>
      </c>
      <c r="C42" s="26">
        <f>SUM(C43:C44)</f>
        <v>20000</v>
      </c>
      <c r="D42" s="28"/>
    </row>
    <row r="43" spans="1:4" s="4" customFormat="1" x14ac:dyDescent="0.2">
      <c r="A43" s="11">
        <v>38</v>
      </c>
      <c r="B43" s="19" t="s">
        <v>44</v>
      </c>
      <c r="C43" s="29">
        <v>20000</v>
      </c>
      <c r="D43" s="28"/>
    </row>
    <row r="44" spans="1:4" s="4" customFormat="1" x14ac:dyDescent="0.2">
      <c r="A44" s="11">
        <v>39</v>
      </c>
      <c r="B44" s="19" t="s">
        <v>45</v>
      </c>
      <c r="C44" s="29"/>
      <c r="D44" s="28"/>
    </row>
    <row r="45" spans="1:4" s="4" customFormat="1" x14ac:dyDescent="0.2">
      <c r="A45" s="11">
        <v>40</v>
      </c>
      <c r="B45" s="16" t="s">
        <v>46</v>
      </c>
      <c r="C45" s="29"/>
      <c r="D45" s="28"/>
    </row>
    <row r="46" spans="1:4" s="4" customFormat="1" x14ac:dyDescent="0.2">
      <c r="A46" s="11">
        <v>41</v>
      </c>
      <c r="B46" s="27"/>
      <c r="C46" s="29"/>
      <c r="D46" s="28"/>
    </row>
    <row r="47" spans="1:4" s="4" customFormat="1" x14ac:dyDescent="0.2">
      <c r="A47" s="11">
        <v>42</v>
      </c>
      <c r="B47" s="14" t="s">
        <v>47</v>
      </c>
      <c r="C47" s="15">
        <f>SUM(C48:C49)</f>
        <v>28245583</v>
      </c>
      <c r="D47" s="28"/>
    </row>
    <row r="48" spans="1:4" s="4" customFormat="1" x14ac:dyDescent="0.2">
      <c r="A48" s="11">
        <v>43</v>
      </c>
      <c r="B48" s="30" t="s">
        <v>48</v>
      </c>
      <c r="C48" s="29">
        <v>385583</v>
      </c>
      <c r="D48" s="28"/>
    </row>
    <row r="49" spans="1:4" s="4" customFormat="1" x14ac:dyDescent="0.2">
      <c r="A49" s="11">
        <v>44</v>
      </c>
      <c r="B49" s="30" t="s">
        <v>49</v>
      </c>
      <c r="C49" s="29">
        <v>27860000</v>
      </c>
      <c r="D49" s="28"/>
    </row>
    <row r="50" spans="1:4" s="4" customFormat="1" x14ac:dyDescent="0.2">
      <c r="A50" s="11">
        <v>45</v>
      </c>
      <c r="B50" s="19"/>
      <c r="C50" s="29"/>
      <c r="D50" s="28"/>
    </row>
    <row r="51" spans="1:4" s="4" customFormat="1" x14ac:dyDescent="0.2">
      <c r="A51" s="11">
        <v>46</v>
      </c>
      <c r="B51" s="14" t="s">
        <v>50</v>
      </c>
      <c r="C51" s="15">
        <f>SUM(C54+C53)</f>
        <v>129709099</v>
      </c>
      <c r="D51" s="28"/>
    </row>
    <row r="52" spans="1:4" s="4" customFormat="1" x14ac:dyDescent="0.2">
      <c r="A52" s="11">
        <v>47</v>
      </c>
      <c r="B52" s="30" t="s">
        <v>51</v>
      </c>
      <c r="C52" s="29"/>
      <c r="D52" s="28"/>
    </row>
    <row r="53" spans="1:4" s="4" customFormat="1" x14ac:dyDescent="0.2">
      <c r="A53" s="11">
        <v>48</v>
      </c>
      <c r="B53" s="30" t="s">
        <v>52</v>
      </c>
      <c r="C53" s="26">
        <v>85420</v>
      </c>
      <c r="D53" s="28"/>
    </row>
    <row r="54" spans="1:4" s="4" customFormat="1" x14ac:dyDescent="0.2">
      <c r="A54" s="11">
        <v>49</v>
      </c>
      <c r="B54" s="30" t="s">
        <v>53</v>
      </c>
      <c r="C54" s="29">
        <v>129623679</v>
      </c>
      <c r="D54" s="28"/>
    </row>
    <row r="55" spans="1:4" s="4" customFormat="1" x14ac:dyDescent="0.2">
      <c r="A55" s="11">
        <v>50</v>
      </c>
      <c r="B55" s="30" t="s">
        <v>54</v>
      </c>
      <c r="C55" s="29"/>
      <c r="D55" s="28"/>
    </row>
    <row r="56" spans="1:4" s="4" customFormat="1" x14ac:dyDescent="0.2">
      <c r="A56" s="11">
        <v>51</v>
      </c>
      <c r="B56" s="27" t="s">
        <v>55</v>
      </c>
      <c r="C56" s="26">
        <f>SUM(C57:C59)</f>
        <v>1395512</v>
      </c>
      <c r="D56" s="28"/>
    </row>
    <row r="57" spans="1:4" s="4" customFormat="1" x14ac:dyDescent="0.2">
      <c r="A57" s="11">
        <v>52</v>
      </c>
      <c r="B57" s="19" t="s">
        <v>56</v>
      </c>
      <c r="C57" s="29">
        <v>808512</v>
      </c>
      <c r="D57" s="28"/>
    </row>
    <row r="58" spans="1:4" s="4" customFormat="1" x14ac:dyDescent="0.2">
      <c r="A58" s="11">
        <v>53</v>
      </c>
      <c r="B58" s="19" t="s">
        <v>57</v>
      </c>
      <c r="C58" s="29">
        <v>8000</v>
      </c>
      <c r="D58" s="28"/>
    </row>
    <row r="59" spans="1:4" s="4" customFormat="1" x14ac:dyDescent="0.2">
      <c r="A59" s="11">
        <v>54</v>
      </c>
      <c r="B59" s="19" t="s">
        <v>58</v>
      </c>
      <c r="C59" s="29">
        <v>579000</v>
      </c>
      <c r="D59" s="28"/>
    </row>
    <row r="60" spans="1:4" s="4" customFormat="1" x14ac:dyDescent="0.2">
      <c r="A60" s="11">
        <v>55</v>
      </c>
      <c r="B60" s="19"/>
      <c r="C60" s="29"/>
      <c r="D60" s="28"/>
    </row>
    <row r="61" spans="1:4" s="4" customFormat="1" x14ac:dyDescent="0.2">
      <c r="A61" s="11">
        <v>56</v>
      </c>
      <c r="B61" s="27" t="s">
        <v>59</v>
      </c>
      <c r="C61" s="29">
        <v>205820</v>
      </c>
      <c r="D61" s="28"/>
    </row>
    <row r="62" spans="1:4" x14ac:dyDescent="0.2">
      <c r="A62" s="11">
        <v>57</v>
      </c>
      <c r="B62" s="27"/>
      <c r="C62" s="29"/>
      <c r="D62" s="28"/>
    </row>
    <row r="63" spans="1:4" x14ac:dyDescent="0.2">
      <c r="A63" s="11">
        <v>58</v>
      </c>
      <c r="B63" s="27" t="s">
        <v>60</v>
      </c>
      <c r="C63" s="29">
        <v>247325</v>
      </c>
      <c r="D63" s="28"/>
    </row>
    <row r="64" spans="1:4" x14ac:dyDescent="0.2">
      <c r="A64" s="11">
        <v>59</v>
      </c>
      <c r="B64" s="27"/>
      <c r="C64" s="20"/>
    </row>
    <row r="65" spans="1:21" x14ac:dyDescent="0.2">
      <c r="A65" s="11">
        <v>60</v>
      </c>
      <c r="B65" s="12" t="s">
        <v>61</v>
      </c>
      <c r="C65" s="13">
        <f>SUM(C77+C68+C66)</f>
        <v>691720921</v>
      </c>
    </row>
    <row r="66" spans="1:21" x14ac:dyDescent="0.2">
      <c r="A66" s="11">
        <v>61</v>
      </c>
      <c r="B66" s="27" t="s">
        <v>62</v>
      </c>
      <c r="C66" s="31">
        <v>515233248</v>
      </c>
    </row>
    <row r="67" spans="1:21" x14ac:dyDescent="0.2">
      <c r="A67" s="11">
        <v>62</v>
      </c>
      <c r="B67" s="27"/>
      <c r="C67" s="20"/>
    </row>
    <row r="68" spans="1:21" x14ac:dyDescent="0.2">
      <c r="A68" s="11">
        <v>63</v>
      </c>
      <c r="B68" s="27" t="s">
        <v>63</v>
      </c>
      <c r="C68" s="17">
        <f>SUM(C69:C72)</f>
        <v>5873571</v>
      </c>
    </row>
    <row r="69" spans="1:21" x14ac:dyDescent="0.2">
      <c r="A69" s="11">
        <v>64</v>
      </c>
      <c r="B69" s="19" t="s">
        <v>64</v>
      </c>
      <c r="C69" s="20"/>
    </row>
    <row r="70" spans="1:21" x14ac:dyDescent="0.2">
      <c r="A70" s="11">
        <v>65</v>
      </c>
      <c r="B70" s="19" t="s">
        <v>65</v>
      </c>
      <c r="C70" s="20">
        <v>3210930</v>
      </c>
    </row>
    <row r="71" spans="1:21" s="32" customFormat="1" x14ac:dyDescent="0.2">
      <c r="A71" s="11">
        <v>66</v>
      </c>
      <c r="B71" s="19" t="s">
        <v>66</v>
      </c>
      <c r="C71" s="31">
        <v>2662641</v>
      </c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</row>
    <row r="72" spans="1:21" x14ac:dyDescent="0.2">
      <c r="A72" s="11">
        <v>67</v>
      </c>
      <c r="B72" s="19"/>
      <c r="C72" s="20"/>
    </row>
    <row r="73" spans="1:21" s="32" customFormat="1" x14ac:dyDescent="0.2">
      <c r="A73" s="11">
        <v>68</v>
      </c>
      <c r="B73" s="27" t="s">
        <v>67</v>
      </c>
      <c r="C73" s="31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</row>
    <row r="74" spans="1:21" x14ac:dyDescent="0.2">
      <c r="A74" s="11">
        <v>69</v>
      </c>
      <c r="B74" s="19"/>
      <c r="C74" s="20"/>
    </row>
    <row r="75" spans="1:21" s="32" customFormat="1" x14ac:dyDescent="0.2">
      <c r="A75" s="11">
        <v>70</v>
      </c>
      <c r="B75" s="27" t="s">
        <v>68</v>
      </c>
      <c r="C75" s="31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</row>
    <row r="76" spans="1:21" x14ac:dyDescent="0.2">
      <c r="A76" s="11">
        <v>71</v>
      </c>
      <c r="B76" s="19"/>
      <c r="C76" s="20"/>
    </row>
    <row r="77" spans="1:21" x14ac:dyDescent="0.2">
      <c r="A77" s="11">
        <v>72</v>
      </c>
      <c r="B77" s="27" t="s">
        <v>69</v>
      </c>
      <c r="C77" s="17">
        <v>170614102</v>
      </c>
    </row>
    <row r="78" spans="1:21" x14ac:dyDescent="0.2">
      <c r="A78" s="11">
        <v>73</v>
      </c>
      <c r="B78" s="19"/>
      <c r="C78" s="20"/>
    </row>
    <row r="79" spans="1:21" x14ac:dyDescent="0.2">
      <c r="A79" s="11">
        <v>74</v>
      </c>
      <c r="B79" s="27" t="s">
        <v>70</v>
      </c>
      <c r="C79" s="17">
        <f>SUM(C80:C81)</f>
        <v>24431601</v>
      </c>
    </row>
    <row r="80" spans="1:21" ht="24" customHeight="1" x14ac:dyDescent="0.2">
      <c r="A80" s="11">
        <v>75</v>
      </c>
      <c r="B80" s="19" t="s">
        <v>71</v>
      </c>
      <c r="C80" s="33">
        <v>20528455</v>
      </c>
    </row>
    <row r="81" spans="1:3" ht="17.25" customHeight="1" x14ac:dyDescent="0.2">
      <c r="A81" s="11">
        <v>76</v>
      </c>
      <c r="B81" s="19" t="s">
        <v>72</v>
      </c>
      <c r="C81" s="33">
        <v>3903146</v>
      </c>
    </row>
    <row r="82" spans="1:3" x14ac:dyDescent="0.2">
      <c r="A82" s="11">
        <v>77</v>
      </c>
      <c r="B82" s="19" t="s">
        <v>73</v>
      </c>
      <c r="C82" s="20"/>
    </row>
    <row r="83" spans="1:3" ht="22.5" x14ac:dyDescent="0.2">
      <c r="A83" s="11">
        <v>78</v>
      </c>
      <c r="B83" s="25" t="s">
        <v>74</v>
      </c>
      <c r="C83" s="20"/>
    </row>
    <row r="84" spans="1:3" x14ac:dyDescent="0.2">
      <c r="A84" s="11">
        <v>79</v>
      </c>
      <c r="B84" s="19" t="s">
        <v>75</v>
      </c>
      <c r="C84" s="20"/>
    </row>
    <row r="85" spans="1:3" x14ac:dyDescent="0.2">
      <c r="A85" s="11">
        <v>80</v>
      </c>
      <c r="B85" s="19" t="s">
        <v>76</v>
      </c>
      <c r="C85" s="20"/>
    </row>
    <row r="86" spans="1:3" x14ac:dyDescent="0.2">
      <c r="A86" s="11">
        <v>81</v>
      </c>
      <c r="B86" s="19" t="s">
        <v>77</v>
      </c>
      <c r="C86" s="20"/>
    </row>
    <row r="87" spans="1:3" x14ac:dyDescent="0.2">
      <c r="A87" s="11">
        <v>82</v>
      </c>
      <c r="B87" s="19" t="s">
        <v>78</v>
      </c>
      <c r="C87" s="20"/>
    </row>
    <row r="88" spans="1:3" x14ac:dyDescent="0.2">
      <c r="A88" s="11">
        <v>83</v>
      </c>
      <c r="B88" s="19" t="s">
        <v>79</v>
      </c>
      <c r="C88" s="20"/>
    </row>
    <row r="89" spans="1:3" x14ac:dyDescent="0.2">
      <c r="A89" s="11">
        <v>84</v>
      </c>
      <c r="B89" s="19"/>
      <c r="C89" s="20"/>
    </row>
    <row r="90" spans="1:3" x14ac:dyDescent="0.2">
      <c r="A90" s="11">
        <v>85</v>
      </c>
      <c r="B90" s="19" t="s">
        <v>80</v>
      </c>
      <c r="C90" s="20"/>
    </row>
    <row r="91" spans="1:3" x14ac:dyDescent="0.2">
      <c r="A91" s="11">
        <v>86</v>
      </c>
      <c r="B91" s="19" t="s">
        <v>81</v>
      </c>
      <c r="C91" s="20"/>
    </row>
    <row r="92" spans="1:3" x14ac:dyDescent="0.2">
      <c r="A92" s="11">
        <v>87</v>
      </c>
      <c r="B92" s="19" t="s">
        <v>82</v>
      </c>
      <c r="C92" s="20"/>
    </row>
    <row r="93" spans="1:3" x14ac:dyDescent="0.2">
      <c r="A93" s="11">
        <v>88</v>
      </c>
      <c r="B93" s="19" t="s">
        <v>83</v>
      </c>
      <c r="C93" s="20"/>
    </row>
    <row r="94" spans="1:3" x14ac:dyDescent="0.2">
      <c r="A94" s="11">
        <v>89</v>
      </c>
      <c r="B94" s="19" t="s">
        <v>84</v>
      </c>
      <c r="C94" s="20"/>
    </row>
    <row r="95" spans="1:3" x14ac:dyDescent="0.2">
      <c r="A95" s="11">
        <v>90</v>
      </c>
      <c r="B95" s="19" t="s">
        <v>85</v>
      </c>
      <c r="C95" s="20"/>
    </row>
  </sheetData>
  <pageMargins left="0.59055118110236227" right="0.59055118110236227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21.m.Vagyonkimutatás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2019-05-31T09:09:06Z</dcterms:created>
  <dcterms:modified xsi:type="dcterms:W3CDTF">2019-05-31T09:09:24Z</dcterms:modified>
</cp:coreProperties>
</file>