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19év\2019. évi költségvetés\"/>
    </mc:Choice>
  </mc:AlternateContent>
  <xr:revisionPtr revIDLastSave="0" documentId="13_ncr:1_{A9D064B2-5DEA-4127-90D2-23CFC910C585}" xr6:coauthVersionLast="40" xr6:coauthVersionMax="40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C23" i="1"/>
  <c r="B23" i="1"/>
  <c r="F21" i="1"/>
  <c r="E21" i="1"/>
  <c r="C21" i="1"/>
  <c r="B21" i="1"/>
  <c r="C19" i="1"/>
  <c r="B19" i="1"/>
  <c r="F19" i="1"/>
  <c r="E19" i="1"/>
  <c r="F13" i="1"/>
  <c r="E13" i="1"/>
  <c r="C13" i="1"/>
  <c r="B13" i="1"/>
</calcChain>
</file>

<file path=xl/sharedStrings.xml><?xml version="1.0" encoding="utf-8"?>
<sst xmlns="http://schemas.openxmlformats.org/spreadsheetml/2006/main" count="43" uniqueCount="40">
  <si>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</si>
  <si>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</si>
  <si>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</si>
  <si>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</si>
  <si>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</si>
  <si>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</si>
  <si>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</si>
  <si>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</si>
  <si>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</si>
  <si>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</si>
  <si>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</si>
  <si>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</si>
  <si>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</si>
  <si>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</si>
  <si>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</si>
  <si>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</si>
  <si>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</si>
  <si>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</si>
  <si>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</si>
  <si>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</si>
  <si>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</si>
  <si>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</si>
  <si>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</si>
  <si>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</si>
  <si>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</si>
  <si>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</si>
  <si>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</si>
  <si>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</si>
  <si>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</si>
  <si>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</si>
  <si>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</si>
  <si>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</si>
  <si>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</si>
  <si>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</si>
  <si>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</si>
  <si>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</si>
  <si>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Vácrátót Község Önkormányzatának 2019. évi költségvetési mérlege</t>
  </si>
  <si>
    <t>2018. évi eredeti
előirányzat (Ft)</t>
  </si>
  <si>
    <t>2019. évi eredeti
előirányzat (Ft)</t>
  </si>
  <si>
    <t>1/a.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</si>
</sst>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F43"/>
  <sheetViews>
    <sheetView tabSelected="1" workbookViewId="0">
      <selection activeCell="A29" sqref="A29"/>
    </sheetView>
  </sheetViews>
  <sheetFormatPr defaultRowHeight="15" x14ac:dyDescent="0.25"/>
  <cols>
    <col min="1" max="1" width="32.7109375" customWidth="1"/>
    <col min="2" max="2" width="14.140625" customWidth="1"/>
    <col min="3" max="3" width="14.85546875" customWidth="1"/>
    <col min="4" max="4" width="35" customWidth="1"/>
    <col min="5" max="5" width="14.42578125" customWidth="1"/>
    <col min="6" max="6" width="14.5703125" customWidth="1"/>
  </cols>
  <sheetData>
    <row r="1" spans="1:6" x14ac:dyDescent="0.25">
      <c r="A1" s="9" t="s">
        <v>36</v>
      </c>
      <c r="B1" s="9"/>
      <c r="C1" s="9"/>
      <c r="D1" s="9"/>
      <c r="E1" s="9"/>
      <c r="F1" s="9"/>
    </row>
    <row r="2" spans="1:6" ht="8.25" customHeight="1" x14ac:dyDescent="0.25">
      <c r="A2" s="9"/>
      <c r="B2" s="9"/>
      <c r="C2" s="9"/>
      <c r="D2" s="9"/>
      <c r="E2" s="9"/>
      <c r="F2" s="9"/>
    </row>
    <row r="3" spans="1:6" x14ac:dyDescent="0.25">
      <c r="E3" s="10" t="s">
        <v>39</v>
      </c>
      <c r="F3" s="10"/>
    </row>
    <row r="4" spans="1:6" s="2" customFormat="1" ht="27.75" customHeight="1" x14ac:dyDescent="0.25">
      <c r="A4" s="3" t="s">
        <v>0</v>
      </c>
      <c r="B4" s="4" t="s">
        <v>37</v>
      </c>
      <c r="C4" s="4" t="s">
        <v>38</v>
      </c>
      <c r="D4" s="3" t="s">
        <v>1</v>
      </c>
      <c r="E4" s="4" t="s">
        <v>37</v>
      </c>
      <c r="F4" s="4" t="s">
        <v>38</v>
      </c>
    </row>
    <row r="5" spans="1:6" ht="25.5" x14ac:dyDescent="0.25">
      <c r="A5" s="5" t="s">
        <v>2</v>
      </c>
      <c r="B5" s="6"/>
      <c r="C5" s="6"/>
      <c r="D5" s="5" t="s">
        <v>3</v>
      </c>
      <c r="E5" s="6"/>
      <c r="F5" s="6"/>
    </row>
    <row r="6" spans="1:6" x14ac:dyDescent="0.25">
      <c r="A6" s="6" t="s">
        <v>4</v>
      </c>
      <c r="B6" s="7">
        <v>32800584</v>
      </c>
      <c r="C6" s="7">
        <v>37160000</v>
      </c>
      <c r="D6" s="6" t="s">
        <v>10</v>
      </c>
      <c r="E6" s="7">
        <v>61841000</v>
      </c>
      <c r="F6" s="7">
        <v>75040000</v>
      </c>
    </row>
    <row r="7" spans="1:6" x14ac:dyDescent="0.25">
      <c r="A7" s="6" t="s">
        <v>5</v>
      </c>
      <c r="B7" s="7">
        <v>31620000</v>
      </c>
      <c r="C7" s="7">
        <v>34120000</v>
      </c>
      <c r="D7" s="6" t="s">
        <v>11</v>
      </c>
      <c r="E7" s="7">
        <v>12638000</v>
      </c>
      <c r="F7" s="7">
        <v>13935000</v>
      </c>
    </row>
    <row r="8" spans="1:6" x14ac:dyDescent="0.25">
      <c r="A8" s="6" t="s">
        <v>6</v>
      </c>
      <c r="B8" s="7">
        <v>116596146</v>
      </c>
      <c r="C8" s="7">
        <v>113023751</v>
      </c>
      <c r="D8" s="6" t="s">
        <v>12</v>
      </c>
      <c r="E8" s="7">
        <v>84475433</v>
      </c>
      <c r="F8" s="7">
        <v>80281541</v>
      </c>
    </row>
    <row r="9" spans="1:6" x14ac:dyDescent="0.25">
      <c r="A9" s="6" t="s">
        <v>7</v>
      </c>
      <c r="B9" s="7">
        <v>8307000</v>
      </c>
      <c r="C9" s="7">
        <v>7375000</v>
      </c>
      <c r="D9" s="6" t="s">
        <v>13</v>
      </c>
      <c r="E9" s="7">
        <v>10649000</v>
      </c>
      <c r="F9" s="7">
        <v>8942000</v>
      </c>
    </row>
    <row r="10" spans="1:6" x14ac:dyDescent="0.25">
      <c r="A10" s="6" t="s">
        <v>8</v>
      </c>
      <c r="B10" s="7">
        <v>63874386</v>
      </c>
      <c r="C10" s="7">
        <v>78351504</v>
      </c>
      <c r="D10" s="6" t="s">
        <v>14</v>
      </c>
      <c r="E10" s="7">
        <v>4950000</v>
      </c>
      <c r="F10" s="7">
        <v>4652000</v>
      </c>
    </row>
    <row r="11" spans="1:6" x14ac:dyDescent="0.25">
      <c r="A11" s="6" t="s">
        <v>9</v>
      </c>
      <c r="B11" s="7">
        <v>32719957</v>
      </c>
      <c r="C11" s="7">
        <v>12530982</v>
      </c>
      <c r="D11" s="6" t="s">
        <v>8</v>
      </c>
      <c r="E11" s="7">
        <v>63874386</v>
      </c>
      <c r="F11" s="7">
        <v>78351504</v>
      </c>
    </row>
    <row r="12" spans="1:6" x14ac:dyDescent="0.25">
      <c r="A12" s="6"/>
      <c r="B12" s="7"/>
      <c r="C12" s="7"/>
      <c r="D12" s="6" t="s">
        <v>15</v>
      </c>
      <c r="E12" s="7">
        <v>4031254</v>
      </c>
      <c r="F12" s="7">
        <v>3777192</v>
      </c>
    </row>
    <row r="13" spans="1:6" s="2" customFormat="1" ht="25.5" x14ac:dyDescent="0.25">
      <c r="A13" s="4" t="s">
        <v>16</v>
      </c>
      <c r="B13" s="8">
        <f>SUM(B6:B11)</f>
        <v>285918073</v>
      </c>
      <c r="C13" s="8">
        <f>SUM(C6:C11)</f>
        <v>282561237</v>
      </c>
      <c r="D13" s="4" t="s">
        <v>17</v>
      </c>
      <c r="E13" s="8">
        <f>SUM(E6:E12)</f>
        <v>242459073</v>
      </c>
      <c r="F13" s="8">
        <f>SUM(F6:F12)</f>
        <v>264979237</v>
      </c>
    </row>
    <row r="14" spans="1:6" x14ac:dyDescent="0.25">
      <c r="A14" s="6"/>
      <c r="B14" s="7"/>
      <c r="C14" s="7"/>
      <c r="D14" s="6"/>
      <c r="E14" s="7"/>
      <c r="F14" s="7"/>
    </row>
    <row r="15" spans="1:6" ht="25.5" x14ac:dyDescent="0.25">
      <c r="A15" s="5" t="s">
        <v>18</v>
      </c>
      <c r="B15" s="7"/>
      <c r="C15" s="7"/>
      <c r="D15" s="5" t="s">
        <v>19</v>
      </c>
      <c r="E15" s="7"/>
      <c r="F15" s="7"/>
    </row>
    <row r="16" spans="1:6" ht="19.5" customHeight="1" x14ac:dyDescent="0.25">
      <c r="A16" s="6" t="s">
        <v>20</v>
      </c>
      <c r="B16" s="7"/>
      <c r="C16" s="7"/>
      <c r="D16" s="6" t="s">
        <v>23</v>
      </c>
      <c r="E16" s="7">
        <v>11550000</v>
      </c>
      <c r="F16" s="7">
        <v>6643000</v>
      </c>
    </row>
    <row r="17" spans="1:6" ht="28.5" customHeight="1" x14ac:dyDescent="0.25">
      <c r="A17" s="5" t="s">
        <v>21</v>
      </c>
      <c r="B17" s="7"/>
      <c r="C17" s="7"/>
      <c r="D17" s="6" t="s">
        <v>24</v>
      </c>
      <c r="E17" s="7">
        <v>28509000</v>
      </c>
      <c r="F17" s="7">
        <v>10168000</v>
      </c>
    </row>
    <row r="18" spans="1:6" ht="30.75" customHeight="1" x14ac:dyDescent="0.25">
      <c r="A18" s="5" t="s">
        <v>22</v>
      </c>
      <c r="B18" s="7"/>
      <c r="C18" s="7"/>
      <c r="D18" s="6" t="s">
        <v>25</v>
      </c>
      <c r="E18" s="7">
        <v>3400000</v>
      </c>
      <c r="F18" s="7">
        <v>771000</v>
      </c>
    </row>
    <row r="19" spans="1:6" s="2" customFormat="1" ht="30.75" customHeight="1" x14ac:dyDescent="0.25">
      <c r="A19" s="4" t="s">
        <v>26</v>
      </c>
      <c r="B19" s="8">
        <f>SUM(B16:B18)</f>
        <v>0</v>
      </c>
      <c r="C19" s="8">
        <f>SUM(C16:C18)</f>
        <v>0</v>
      </c>
      <c r="D19" s="4" t="s">
        <v>27</v>
      </c>
      <c r="E19" s="8">
        <f>SUM(E16:E18)</f>
        <v>43459000</v>
      </c>
      <c r="F19" s="8">
        <f>SUM(F16:F18)</f>
        <v>17582000</v>
      </c>
    </row>
    <row r="20" spans="1:6" s="11" customFormat="1" ht="29.25" customHeight="1" x14ac:dyDescent="0.25">
      <c r="A20" s="5" t="s">
        <v>28</v>
      </c>
      <c r="B20" s="7"/>
      <c r="C20" s="7"/>
      <c r="D20" s="5" t="s">
        <v>29</v>
      </c>
      <c r="E20" s="7"/>
      <c r="F20" s="7"/>
    </row>
    <row r="21" spans="1:6" s="2" customFormat="1" ht="25.5" customHeight="1" x14ac:dyDescent="0.25">
      <c r="A21" s="3" t="s">
        <v>30</v>
      </c>
      <c r="B21" s="8">
        <f>+B13+B19</f>
        <v>285918073</v>
      </c>
      <c r="C21" s="8">
        <f>+C13+C19</f>
        <v>282561237</v>
      </c>
      <c r="D21" s="3" t="s">
        <v>32</v>
      </c>
      <c r="E21" s="8">
        <f>+E13+E19</f>
        <v>285918073</v>
      </c>
      <c r="F21" s="8">
        <f>+F13+F19</f>
        <v>282561237</v>
      </c>
    </row>
    <row r="22" spans="1:6" ht="21.75" customHeight="1" x14ac:dyDescent="0.25">
      <c r="A22" s="6" t="s">
        <v>31</v>
      </c>
      <c r="B22" s="7"/>
      <c r="C22" s="7"/>
      <c r="D22" s="6" t="s">
        <v>33</v>
      </c>
      <c r="E22" s="7"/>
      <c r="F22" s="7"/>
    </row>
    <row r="23" spans="1:6" s="2" customFormat="1" ht="23.25" customHeight="1" x14ac:dyDescent="0.25">
      <c r="A23" s="3" t="s">
        <v>34</v>
      </c>
      <c r="B23" s="8">
        <f>+B21</f>
        <v>285918073</v>
      </c>
      <c r="C23" s="8">
        <f>+C21</f>
        <v>282561237</v>
      </c>
      <c r="D23" s="3" t="s">
        <v>35</v>
      </c>
      <c r="E23" s="8">
        <f>+E21</f>
        <v>285918073</v>
      </c>
      <c r="F23" s="8">
        <f>+F21</f>
        <v>282561237</v>
      </c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mergeCells count="2">
    <mergeCell ref="A1:F2"/>
    <mergeCell ref="E3:F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2019-02-13T09:49:30Z</cp:lastPrinted>
  <dcterms:created xsi:type="dcterms:W3CDTF">2019-02-13T08:34:37Z</dcterms:created>
  <dcterms:modified xsi:type="dcterms:W3CDTF">2019-02-13T09:53:07Z</dcterms:modified>
</cp:coreProperties>
</file>