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2. sz. 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<sst xmlns="http://schemas.openxmlformats.org/spreadsheetml/2006/main" count="83" uniqueCount="79">
  <si>
    <t xml:space="preserve"> Ezer forintban !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</si>
  <si>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</si>
  <si>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</si>
  <si>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</si>
  <si>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</si>
  <si>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</si>
  <si>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</si>
  <si>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</si>
  <si>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</si>
  <si>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</si>
  <si>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</si>
  <si>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</si>
  <si>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</si>
  <si>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</si>
  <si>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</si>
  <si>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</si>
  <si>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</si>
  <si>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</si>
  <si>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</si>
  <si>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</si>
  <si>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</si>
  <si>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</si>
  <si>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</si>
  <si>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</si>
  <si>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</si>
  <si>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</si>
  <si>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</si>
  <si>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</si>
  <si>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</si>
  <si>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</si>
  <si>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</si>
  <si>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</si>
  <si>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</si>
  <si>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</si>
  <si>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</si>
  <si>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</si>
  <si>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</si>
  <si>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</si>
  <si>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</si>
  <si>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</si>
  <si>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</si>
  <si>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</si>
  <si>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</si>
  <si>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</si>
  <si>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</si>
  <si>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</si>
  <si>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</si>
  <si>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</si>
  <si>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</si>
  <si>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</si>
  <si>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</si>
  <si>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</si>
  <si>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</si>
  <si>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</si>
  <si>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</si>
  <si>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</si>
  <si>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</si>
  <si>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</si>
  <si>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</si>
  <si>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</si>
  <si>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</si>
  <si>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</si>
  <si>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</si>
  <si>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</si>
  <si>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</si>
  <si>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</si>
  <si>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</si>
  <si>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</si>
  <si>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</si>
  <si>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</si>
  <si>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</si>
  <si>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</si>
  <si>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</si>
  <si>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</si>
  <si>
    <t>Felhalmozási célú finanszírozási kiadások összesen (13.+…24.)</t>
  </si>
  <si>
    <t xml:space="preserve">II. Felhalmozási célú bevételek és kiadások mérlege
</t>
  </si>
  <si>
    <t>2016. évi előirányzat</t>
  </si>
  <si>
    <t>Módosított előirányzat</t>
  </si>
  <si>
    <t>Módosítás 09.20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</si>
</sst>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4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5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27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3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6" xfId="0" applyNumberFormat="1" applyFont="1" applyFill="1" applyBorder="1" applyAlignment="1" applyProtection="1">
      <alignment horizontal="center" vertical="center" wrapText="1"/>
      <protection/>
    </xf>
    <xf numFmtId="164" fontId="23" fillId="0" borderId="37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tabSelected="1" view="pageBreakPreview" zoomScale="115" zoomScaleSheetLayoutView="115" workbookViewId="0" topLeftCell="C11">
      <selection activeCell="F8" sqref="F8"/>
    </sheetView>
  </sheetViews>
  <sheetFormatPr defaultColWidth="9.00390625" defaultRowHeight="12.75"/>
  <cols>
    <col min="1" max="1" width="6.875" style="1" customWidth="1"/>
    <col min="2" max="2" width="58.875" style="4" customWidth="1"/>
    <col min="3" max="4" width="16.375" style="4" customWidth="1"/>
    <col min="5" max="5" width="13.625" style="4" customWidth="1"/>
    <col min="6" max="6" width="60.50390625" style="1" customWidth="1"/>
    <col min="7" max="9" width="16.375" style="1" customWidth="1"/>
    <col min="10" max="10" width="4.875" style="1" customWidth="1"/>
    <col min="11" max="16384" width="9.375" style="1" customWidth="1"/>
  </cols>
  <sheetData>
    <row r="1" spans="2:10" ht="31.5">
      <c r="B1" s="2" t="s">
        <v>75</v>
      </c>
      <c r="C1" s="2"/>
      <c r="D1" s="2"/>
      <c r="E1" s="2"/>
      <c r="F1" s="3"/>
      <c r="G1" s="3"/>
      <c r="H1" s="3"/>
      <c r="I1" s="3"/>
      <c r="J1" s="62"/>
    </row>
    <row r="2" spans="9:10" ht="14.25" thickBot="1">
      <c r="I2" s="5" t="s">
        <v>0</v>
      </c>
      <c r="J2" s="62"/>
    </row>
    <row r="3" spans="1:10" ht="13.5" thickBot="1">
      <c r="A3" s="60" t="s">
        <v>1</v>
      </c>
      <c r="B3" s="10" t="s">
        <v>2</v>
      </c>
      <c r="C3" s="35"/>
      <c r="D3" s="35"/>
      <c r="E3" s="35"/>
      <c r="F3" s="10" t="s">
        <v>3</v>
      </c>
      <c r="G3" s="50"/>
      <c r="H3" s="50"/>
      <c r="I3" s="11"/>
      <c r="J3" s="62"/>
    </row>
    <row r="4" spans="1:10" s="6" customFormat="1" ht="26.25" thickBot="1">
      <c r="A4" s="61"/>
      <c r="B4" s="12" t="s">
        <v>4</v>
      </c>
      <c r="C4" s="13" t="s">
        <v>76</v>
      </c>
      <c r="D4" s="36" t="s">
        <v>78</v>
      </c>
      <c r="E4" s="13" t="s">
        <v>76</v>
      </c>
      <c r="F4" s="12" t="s">
        <v>4</v>
      </c>
      <c r="G4" s="13" t="s">
        <v>76</v>
      </c>
      <c r="H4" s="36" t="s">
        <v>78</v>
      </c>
      <c r="I4" s="13" t="s">
        <v>77</v>
      </c>
      <c r="J4" s="62"/>
    </row>
    <row r="5" spans="1:10" s="6" customFormat="1" ht="13.5" thickBot="1">
      <c r="A5" s="14">
        <v>1</v>
      </c>
      <c r="B5" s="12">
        <v>2</v>
      </c>
      <c r="C5" s="36"/>
      <c r="D5" s="36"/>
      <c r="E5" s="36"/>
      <c r="F5" s="12">
        <v>4</v>
      </c>
      <c r="G5" s="15">
        <v>5</v>
      </c>
      <c r="H5" s="51"/>
      <c r="I5" s="15">
        <v>5</v>
      </c>
      <c r="J5" s="62"/>
    </row>
    <row r="6" spans="1:10" ht="12.75">
      <c r="A6" s="16" t="s">
        <v>5</v>
      </c>
      <c r="B6" s="17" t="s">
        <v>6</v>
      </c>
      <c r="C6" s="37">
        <v>9184</v>
      </c>
      <c r="D6" s="37">
        <v>23294</v>
      </c>
      <c r="E6" s="37">
        <f>+C6+D6</f>
        <v>32478</v>
      </c>
      <c r="F6" s="17" t="s">
        <v>7</v>
      </c>
      <c r="G6" s="18">
        <v>9184</v>
      </c>
      <c r="H6" s="52">
        <v>-4312</v>
      </c>
      <c r="I6" s="18">
        <f>+G6+H6</f>
        <v>4872</v>
      </c>
      <c r="J6" s="62"/>
    </row>
    <row r="7" spans="1:10" ht="12.75">
      <c r="A7" s="19" t="s">
        <v>8</v>
      </c>
      <c r="B7" s="20" t="s">
        <v>9</v>
      </c>
      <c r="C7" s="38"/>
      <c r="D7" s="38"/>
      <c r="E7" s="37">
        <f aca="true" t="shared" si="0" ref="E7:E30">+C7+D7</f>
        <v>0</v>
      </c>
      <c r="F7" s="20" t="s">
        <v>10</v>
      </c>
      <c r="G7" s="21"/>
      <c r="H7" s="39"/>
      <c r="I7" s="18">
        <f>+G7+H7</f>
        <v>0</v>
      </c>
      <c r="J7" s="62"/>
    </row>
    <row r="8" spans="1:10" ht="12.75">
      <c r="A8" s="19" t="s">
        <v>11</v>
      </c>
      <c r="B8" s="20" t="s">
        <v>12</v>
      </c>
      <c r="C8" s="38"/>
      <c r="D8" s="38"/>
      <c r="E8" s="37">
        <f t="shared" si="0"/>
        <v>0</v>
      </c>
      <c r="F8" s="20" t="s">
        <v>13</v>
      </c>
      <c r="G8" s="21">
        <v>1816</v>
      </c>
      <c r="H8" s="39">
        <v>26012</v>
      </c>
      <c r="I8" s="18">
        <f>+G8+H8</f>
        <v>27828</v>
      </c>
      <c r="J8" s="62"/>
    </row>
    <row r="9" spans="1:10" ht="12.75">
      <c r="A9" s="19" t="s">
        <v>14</v>
      </c>
      <c r="B9" s="20" t="s">
        <v>15</v>
      </c>
      <c r="C9" s="38"/>
      <c r="D9" s="38"/>
      <c r="E9" s="37">
        <f t="shared" si="0"/>
        <v>0</v>
      </c>
      <c r="F9" s="20" t="s">
        <v>16</v>
      </c>
      <c r="G9" s="21"/>
      <c r="H9" s="39"/>
      <c r="I9" s="18">
        <f>+G9+H9</f>
        <v>0</v>
      </c>
      <c r="J9" s="62"/>
    </row>
    <row r="10" spans="1:10" ht="12.75">
      <c r="A10" s="19" t="s">
        <v>17</v>
      </c>
      <c r="B10" s="20" t="s">
        <v>18</v>
      </c>
      <c r="C10" s="38"/>
      <c r="D10" s="38"/>
      <c r="E10" s="37">
        <f t="shared" si="0"/>
        <v>0</v>
      </c>
      <c r="F10" s="20" t="s">
        <v>19</v>
      </c>
      <c r="G10" s="21">
        <v>403</v>
      </c>
      <c r="H10" s="39">
        <v>1519</v>
      </c>
      <c r="I10" s="18">
        <f>+G10+H10</f>
        <v>1922</v>
      </c>
      <c r="J10" s="62"/>
    </row>
    <row r="11" spans="1:10" ht="12.75">
      <c r="A11" s="19" t="s">
        <v>20</v>
      </c>
      <c r="B11" s="20" t="s">
        <v>21</v>
      </c>
      <c r="C11" s="47"/>
      <c r="D11" s="38"/>
      <c r="E11" s="37">
        <f t="shared" si="0"/>
        <v>0</v>
      </c>
      <c r="F11" s="22"/>
      <c r="G11" s="21"/>
      <c r="H11" s="40"/>
      <c r="I11" s="21"/>
      <c r="J11" s="62"/>
    </row>
    <row r="12" spans="1:10" ht="12.75">
      <c r="A12" s="19" t="s">
        <v>22</v>
      </c>
      <c r="B12" s="22"/>
      <c r="C12" s="48"/>
      <c r="D12" s="55"/>
      <c r="E12" s="37">
        <f t="shared" si="0"/>
        <v>0</v>
      </c>
      <c r="F12" s="22"/>
      <c r="G12" s="21"/>
      <c r="H12" s="40"/>
      <c r="I12" s="21"/>
      <c r="J12" s="62"/>
    </row>
    <row r="13" spans="1:10" ht="12.75">
      <c r="A13" s="19" t="s">
        <v>23</v>
      </c>
      <c r="B13" s="22"/>
      <c r="C13" s="48"/>
      <c r="D13" s="55"/>
      <c r="E13" s="37">
        <f t="shared" si="0"/>
        <v>0</v>
      </c>
      <c r="F13" s="22"/>
      <c r="G13" s="21"/>
      <c r="H13" s="40"/>
      <c r="I13" s="21"/>
      <c r="J13" s="62"/>
    </row>
    <row r="14" spans="1:10" ht="12.75">
      <c r="A14" s="19" t="s">
        <v>24</v>
      </c>
      <c r="B14" s="22"/>
      <c r="C14" s="48"/>
      <c r="D14" s="55"/>
      <c r="E14" s="37">
        <f t="shared" si="0"/>
        <v>0</v>
      </c>
      <c r="F14" s="22"/>
      <c r="G14" s="21"/>
      <c r="H14" s="40"/>
      <c r="I14" s="21"/>
      <c r="J14" s="62"/>
    </row>
    <row r="15" spans="1:10" ht="12.75">
      <c r="A15" s="19" t="s">
        <v>25</v>
      </c>
      <c r="B15" s="22"/>
      <c r="C15" s="48"/>
      <c r="D15" s="55"/>
      <c r="E15" s="37">
        <f t="shared" si="0"/>
        <v>0</v>
      </c>
      <c r="F15" s="22"/>
      <c r="G15" s="21"/>
      <c r="H15" s="40"/>
      <c r="I15" s="21"/>
      <c r="J15" s="62"/>
    </row>
    <row r="16" spans="1:10" ht="13.5" thickBot="1">
      <c r="A16" s="23" t="s">
        <v>26</v>
      </c>
      <c r="B16" s="24"/>
      <c r="C16" s="49"/>
      <c r="D16" s="56"/>
      <c r="E16" s="58">
        <f t="shared" si="0"/>
        <v>0</v>
      </c>
      <c r="F16" s="25" t="s">
        <v>27</v>
      </c>
      <c r="G16" s="26">
        <v>0</v>
      </c>
      <c r="H16" s="53"/>
      <c r="I16" s="26">
        <v>0</v>
      </c>
      <c r="J16" s="62"/>
    </row>
    <row r="17" spans="1:10" ht="13.5" thickBot="1">
      <c r="A17" s="7" t="s">
        <v>28</v>
      </c>
      <c r="B17" s="8" t="s">
        <v>29</v>
      </c>
      <c r="C17" s="57">
        <v>9184</v>
      </c>
      <c r="D17" s="7">
        <f>SUM(D6:D16)</f>
        <v>23294</v>
      </c>
      <c r="E17" s="7">
        <f t="shared" si="0"/>
        <v>32478</v>
      </c>
      <c r="F17" s="8" t="s">
        <v>30</v>
      </c>
      <c r="G17" s="27">
        <f>+G6+G8+G10</f>
        <v>11403</v>
      </c>
      <c r="H17" s="46">
        <f>SUM(H6:H16)</f>
        <v>23219</v>
      </c>
      <c r="I17" s="27">
        <f>+I6+I8+I10</f>
        <v>34622</v>
      </c>
      <c r="J17" s="62"/>
    </row>
    <row r="18" spans="1:10" ht="12.75">
      <c r="A18" s="16" t="s">
        <v>31</v>
      </c>
      <c r="B18" s="28" t="s">
        <v>32</v>
      </c>
      <c r="C18" s="42"/>
      <c r="D18" s="42"/>
      <c r="E18" s="37">
        <f t="shared" si="0"/>
        <v>0</v>
      </c>
      <c r="F18" s="20" t="s">
        <v>33</v>
      </c>
      <c r="G18" s="18"/>
      <c r="H18" s="52"/>
      <c r="I18" s="18"/>
      <c r="J18" s="62"/>
    </row>
    <row r="19" spans="1:10" ht="12.75">
      <c r="A19" s="19" t="s">
        <v>34</v>
      </c>
      <c r="B19" s="29" t="s">
        <v>35</v>
      </c>
      <c r="C19" s="43"/>
      <c r="D19" s="43"/>
      <c r="E19" s="37">
        <f t="shared" si="0"/>
        <v>0</v>
      </c>
      <c r="F19" s="20" t="s">
        <v>36</v>
      </c>
      <c r="G19" s="21"/>
      <c r="H19" s="39"/>
      <c r="I19" s="21"/>
      <c r="J19" s="62"/>
    </row>
    <row r="20" spans="1:10" ht="12.75">
      <c r="A20" s="16" t="s">
        <v>37</v>
      </c>
      <c r="B20" s="29" t="s">
        <v>38</v>
      </c>
      <c r="C20" s="43"/>
      <c r="D20" s="43"/>
      <c r="E20" s="37">
        <f t="shared" si="0"/>
        <v>0</v>
      </c>
      <c r="F20" s="20" t="s">
        <v>39</v>
      </c>
      <c r="G20" s="21"/>
      <c r="H20" s="39"/>
      <c r="I20" s="21"/>
      <c r="J20" s="62"/>
    </row>
    <row r="21" spans="1:10" ht="12.75">
      <c r="A21" s="19" t="s">
        <v>40</v>
      </c>
      <c r="B21" s="29" t="s">
        <v>41</v>
      </c>
      <c r="C21" s="43"/>
      <c r="D21" s="43"/>
      <c r="E21" s="37">
        <f t="shared" si="0"/>
        <v>0</v>
      </c>
      <c r="F21" s="20" t="s">
        <v>42</v>
      </c>
      <c r="G21" s="21"/>
      <c r="H21" s="39"/>
      <c r="I21" s="21"/>
      <c r="J21" s="62"/>
    </row>
    <row r="22" spans="1:10" ht="12.75">
      <c r="A22" s="16" t="s">
        <v>43</v>
      </c>
      <c r="B22" s="29" t="s">
        <v>44</v>
      </c>
      <c r="C22" s="43"/>
      <c r="D22" s="43"/>
      <c r="E22" s="37">
        <f t="shared" si="0"/>
        <v>0</v>
      </c>
      <c r="F22" s="25" t="s">
        <v>45</v>
      </c>
      <c r="G22" s="21"/>
      <c r="H22" s="53"/>
      <c r="I22" s="21"/>
      <c r="J22" s="62"/>
    </row>
    <row r="23" spans="1:10" ht="12.75">
      <c r="A23" s="19" t="s">
        <v>46</v>
      </c>
      <c r="B23" s="30" t="s">
        <v>47</v>
      </c>
      <c r="C23" s="30"/>
      <c r="D23" s="30"/>
      <c r="E23" s="37">
        <f t="shared" si="0"/>
        <v>0</v>
      </c>
      <c r="F23" s="20" t="s">
        <v>48</v>
      </c>
      <c r="G23" s="21"/>
      <c r="H23" s="39"/>
      <c r="I23" s="21"/>
      <c r="J23" s="62"/>
    </row>
    <row r="24" spans="1:10" ht="12.75">
      <c r="A24" s="16" t="s">
        <v>49</v>
      </c>
      <c r="B24" s="31" t="s">
        <v>50</v>
      </c>
      <c r="C24" s="31"/>
      <c r="D24" s="31"/>
      <c r="E24" s="37">
        <f t="shared" si="0"/>
        <v>0</v>
      </c>
      <c r="F24" s="17" t="s">
        <v>51</v>
      </c>
      <c r="G24" s="21"/>
      <c r="H24" s="52"/>
      <c r="I24" s="21"/>
      <c r="J24" s="62"/>
    </row>
    <row r="25" spans="1:10" ht="12.75">
      <c r="A25" s="19" t="s">
        <v>52</v>
      </c>
      <c r="B25" s="30" t="s">
        <v>53</v>
      </c>
      <c r="C25" s="30"/>
      <c r="D25" s="30"/>
      <c r="E25" s="37">
        <f t="shared" si="0"/>
        <v>0</v>
      </c>
      <c r="F25" s="17" t="s">
        <v>54</v>
      </c>
      <c r="G25" s="21"/>
      <c r="H25" s="52"/>
      <c r="I25" s="21"/>
      <c r="J25" s="62"/>
    </row>
    <row r="26" spans="1:10" ht="12.75">
      <c r="A26" s="16" t="s">
        <v>55</v>
      </c>
      <c r="B26" s="30" t="s">
        <v>56</v>
      </c>
      <c r="C26" s="30"/>
      <c r="D26" s="30"/>
      <c r="E26" s="37">
        <f t="shared" si="0"/>
        <v>0</v>
      </c>
      <c r="F26" s="32"/>
      <c r="G26" s="21"/>
      <c r="H26" s="54"/>
      <c r="I26" s="21"/>
      <c r="J26" s="62"/>
    </row>
    <row r="27" spans="1:10" ht="12.75">
      <c r="A27" s="19" t="s">
        <v>57</v>
      </c>
      <c r="B27" s="29" t="s">
        <v>58</v>
      </c>
      <c r="C27" s="43"/>
      <c r="D27" s="43"/>
      <c r="E27" s="37">
        <f t="shared" si="0"/>
        <v>0</v>
      </c>
      <c r="F27" s="32"/>
      <c r="G27" s="21"/>
      <c r="H27" s="54"/>
      <c r="I27" s="21"/>
      <c r="J27" s="62"/>
    </row>
    <row r="28" spans="1:10" ht="12.75">
      <c r="A28" s="16" t="s">
        <v>59</v>
      </c>
      <c r="B28" s="33" t="s">
        <v>60</v>
      </c>
      <c r="C28" s="44"/>
      <c r="D28" s="44"/>
      <c r="E28" s="37">
        <f t="shared" si="0"/>
        <v>0</v>
      </c>
      <c r="F28" s="22"/>
      <c r="G28" s="21"/>
      <c r="H28" s="40"/>
      <c r="I28" s="21"/>
      <c r="J28" s="62"/>
    </row>
    <row r="29" spans="1:10" ht="13.5" thickBot="1">
      <c r="A29" s="19" t="s">
        <v>61</v>
      </c>
      <c r="B29" s="34" t="s">
        <v>62</v>
      </c>
      <c r="C29" s="45"/>
      <c r="D29" s="45"/>
      <c r="E29" s="58">
        <f t="shared" si="0"/>
        <v>0</v>
      </c>
      <c r="F29" s="32"/>
      <c r="G29" s="21"/>
      <c r="H29" s="54"/>
      <c r="I29" s="21"/>
      <c r="J29" s="62"/>
    </row>
    <row r="30" spans="1:10" ht="26.25" thickBot="1">
      <c r="A30" s="7" t="s">
        <v>63</v>
      </c>
      <c r="B30" s="8" t="s">
        <v>64</v>
      </c>
      <c r="C30" s="41"/>
      <c r="D30" s="46"/>
      <c r="E30" s="59">
        <f t="shared" si="0"/>
        <v>0</v>
      </c>
      <c r="F30" s="8" t="s">
        <v>74</v>
      </c>
      <c r="G30" s="46"/>
      <c r="H30" s="46"/>
      <c r="I30" s="27"/>
      <c r="J30" s="62"/>
    </row>
    <row r="31" spans="1:10" ht="13.5" thickBot="1">
      <c r="A31" s="7" t="s">
        <v>65</v>
      </c>
      <c r="B31" s="8" t="s">
        <v>66</v>
      </c>
      <c r="C31" s="46"/>
      <c r="D31" s="46"/>
      <c r="E31" s="46">
        <f>+E17+E30</f>
        <v>32478</v>
      </c>
      <c r="F31" s="8" t="s">
        <v>67</v>
      </c>
      <c r="G31" s="46">
        <f>+G17+G30</f>
        <v>11403</v>
      </c>
      <c r="H31" s="46">
        <f>+H30+H17</f>
        <v>23219</v>
      </c>
      <c r="I31" s="9">
        <f>+I17+I30</f>
        <v>34622</v>
      </c>
      <c r="J31" s="62"/>
    </row>
    <row r="32" spans="1:10" ht="13.5" thickBot="1">
      <c r="A32" s="7" t="s">
        <v>68</v>
      </c>
      <c r="B32" s="8" t="s">
        <v>69</v>
      </c>
      <c r="C32" s="46"/>
      <c r="D32" s="46"/>
      <c r="E32" s="46"/>
      <c r="F32" s="8" t="s">
        <v>70</v>
      </c>
      <c r="G32" s="46"/>
      <c r="H32" s="46"/>
      <c r="I32" s="9"/>
      <c r="J32" s="62"/>
    </row>
    <row r="33" spans="1:10" ht="13.5" thickBot="1">
      <c r="A33" s="7" t="s">
        <v>71</v>
      </c>
      <c r="B33" s="8" t="s">
        <v>72</v>
      </c>
      <c r="C33" s="46"/>
      <c r="D33" s="46"/>
      <c r="E33" s="46">
        <v>2144</v>
      </c>
      <c r="F33" s="8" t="s">
        <v>73</v>
      </c>
      <c r="G33" s="46"/>
      <c r="H33" s="46"/>
      <c r="I33" s="9"/>
      <c r="J33" s="62"/>
    </row>
  </sheetData>
  <sheetProtection/>
  <mergeCells count="2">
    <mergeCell ref="A3:A4"/>
    <mergeCell ref="J1:J33"/>
  </mergeCells>
  <printOptions horizontalCentered="1"/>
  <pageMargins left="0" right="0" top="0.8661417322834646" bottom="0.7874015748031497" header="0.4724409448818898" footer="0.7874015748031497"/>
  <pageSetup horizontalDpi="600" verticalDpi="600" orientation="landscape" paperSize="9" scale="70" r:id="rId1"/>
  <headerFooter alignWithMargins="0">
    <oddHeader>&amp;R&amp;"Times New Roman CE,Félkövér dőlt"2.sz.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Dorottya</cp:lastModifiedBy>
  <cp:lastPrinted>2016-09-21T13:31:47Z</cp:lastPrinted>
  <dcterms:created xsi:type="dcterms:W3CDTF">2014-02-06T13:26:43Z</dcterms:created>
  <dcterms:modified xsi:type="dcterms:W3CDTF">2016-09-21T14:31:52Z</dcterms:modified>
  <cp:category/>
  <cp:version/>
  <cp:contentType/>
  <cp:contentStatus/>
</cp:coreProperties>
</file>