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63" i="1"/>
  <c r="C86" i="1" s="1"/>
  <c r="C159" i="1" s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4" i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<sst xmlns="http://schemas.openxmlformats.org/spreadsheetml/2006/main" count="313" uniqueCount="271">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</sst>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217827357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147375885-3199848+20000+1778250+2000000-1579718+297872</f>
        <v>146692441</v>
      </c>
    </row>
    <row r="95" spans="1:3" ht="12" customHeight="1" x14ac:dyDescent="0.25">
      <c r="A95" s="19" t="s">
        <v>13</v>
      </c>
      <c r="B95" s="59" t="s">
        <v>180</v>
      </c>
      <c r="C95" s="31">
        <f>30406649-561576+3900+346750+350000+931000-268045+52128</f>
        <v>31260806</v>
      </c>
    </row>
    <row r="96" spans="1:3" ht="12" customHeight="1" x14ac:dyDescent="0.25">
      <c r="A96" s="19" t="s">
        <v>15</v>
      </c>
      <c r="B96" s="59" t="s">
        <v>181</v>
      </c>
      <c r="C96" s="60">
        <f>38780508-41398+500000+635000</f>
        <v>39874110</v>
      </c>
    </row>
    <row r="97" spans="1:3" ht="12" customHeight="1" x14ac:dyDescent="0.25">
      <c r="A97" s="19" t="s">
        <v>17</v>
      </c>
      <c r="B97" s="61" t="s">
        <v>182</v>
      </c>
      <c r="C97" s="32"/>
    </row>
    <row r="98" spans="1:3" ht="12" customHeight="1" x14ac:dyDescent="0.25">
      <c r="A98" s="19" t="s">
        <v>183</v>
      </c>
      <c r="B98" s="62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3"/>
    </row>
    <row r="100" spans="1:3" ht="12" customHeight="1" x14ac:dyDescent="0.25">
      <c r="A100" s="19" t="s">
        <v>186</v>
      </c>
      <c r="B100" s="64" t="s">
        <v>187</v>
      </c>
      <c r="C100" s="63"/>
    </row>
    <row r="101" spans="1:3" ht="12" customHeight="1" x14ac:dyDescent="0.25">
      <c r="A101" s="19" t="s">
        <v>188</v>
      </c>
      <c r="B101" s="64" t="s">
        <v>189</v>
      </c>
      <c r="C101" s="63"/>
    </row>
    <row r="102" spans="1:3" ht="12" customHeight="1" x14ac:dyDescent="0.25">
      <c r="A102" s="19" t="s">
        <v>190</v>
      </c>
      <c r="B102" s="65" t="s">
        <v>191</v>
      </c>
      <c r="C102" s="63"/>
    </row>
    <row r="103" spans="1:3" ht="12" customHeight="1" x14ac:dyDescent="0.25">
      <c r="A103" s="19" t="s">
        <v>192</v>
      </c>
      <c r="B103" s="66" t="s">
        <v>193</v>
      </c>
      <c r="C103" s="63"/>
    </row>
    <row r="104" spans="1:3" ht="12" customHeight="1" x14ac:dyDescent="0.25">
      <c r="A104" s="19" t="s">
        <v>194</v>
      </c>
      <c r="B104" s="66" t="s">
        <v>195</v>
      </c>
      <c r="C104" s="63"/>
    </row>
    <row r="105" spans="1:3" ht="12" customHeight="1" x14ac:dyDescent="0.25">
      <c r="A105" s="19" t="s">
        <v>196</v>
      </c>
      <c r="B105" s="65" t="s">
        <v>197</v>
      </c>
      <c r="C105" s="63"/>
    </row>
    <row r="106" spans="1:3" ht="12" customHeight="1" x14ac:dyDescent="0.25">
      <c r="A106" s="19" t="s">
        <v>198</v>
      </c>
      <c r="B106" s="65" t="s">
        <v>199</v>
      </c>
      <c r="C106" s="63"/>
    </row>
    <row r="107" spans="1:3" ht="12" customHeight="1" x14ac:dyDescent="0.25">
      <c r="A107" s="19" t="s">
        <v>200</v>
      </c>
      <c r="B107" s="66" t="s">
        <v>201</v>
      </c>
      <c r="C107" s="63"/>
    </row>
    <row r="108" spans="1:3" ht="12" customHeight="1" x14ac:dyDescent="0.25">
      <c r="A108" s="67" t="s">
        <v>202</v>
      </c>
      <c r="B108" s="64" t="s">
        <v>203</v>
      </c>
      <c r="C108" s="63"/>
    </row>
    <row r="109" spans="1:3" ht="12" customHeight="1" x14ac:dyDescent="0.25">
      <c r="A109" s="19" t="s">
        <v>204</v>
      </c>
      <c r="B109" s="64" t="s">
        <v>205</v>
      </c>
      <c r="C109" s="63"/>
    </row>
    <row r="110" spans="1:3" ht="12" customHeight="1" x14ac:dyDescent="0.25">
      <c r="A110" s="23" t="s">
        <v>206</v>
      </c>
      <c r="B110" s="64" t="s">
        <v>207</v>
      </c>
      <c r="C110" s="68"/>
    </row>
    <row r="111" spans="1:3" ht="12" customHeight="1" x14ac:dyDescent="0.25">
      <c r="A111" s="19" t="s">
        <v>208</v>
      </c>
      <c r="B111" s="61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9" t="s">
        <v>212</v>
      </c>
      <c r="B113" s="70" t="s">
        <v>213</v>
      </c>
      <c r="C113" s="71"/>
    </row>
    <row r="114" spans="1:3" ht="12" customHeight="1" thickBot="1" x14ac:dyDescent="0.3">
      <c r="A114" s="72" t="s">
        <v>23</v>
      </c>
      <c r="B114" s="73" t="s">
        <v>214</v>
      </c>
      <c r="C114" s="74">
        <f>+C115+C117+C119</f>
        <v>4225867</v>
      </c>
    </row>
    <row r="115" spans="1:3" ht="12" customHeight="1" x14ac:dyDescent="0.25">
      <c r="A115" s="16" t="s">
        <v>25</v>
      </c>
      <c r="B115" s="59" t="s">
        <v>215</v>
      </c>
      <c r="C115" s="33">
        <f>3355917+869950</f>
        <v>4225867</v>
      </c>
    </row>
    <row r="116" spans="1:3" ht="12" customHeight="1" x14ac:dyDescent="0.25">
      <c r="A116" s="16" t="s">
        <v>27</v>
      </c>
      <c r="B116" s="75" t="s">
        <v>216</v>
      </c>
      <c r="C116" s="33"/>
    </row>
    <row r="117" spans="1:3" ht="12" customHeight="1" x14ac:dyDescent="0.25">
      <c r="A117" s="16" t="s">
        <v>29</v>
      </c>
      <c r="B117" s="75" t="s">
        <v>217</v>
      </c>
      <c r="C117" s="31"/>
    </row>
    <row r="118" spans="1:3" ht="12" customHeight="1" x14ac:dyDescent="0.25">
      <c r="A118" s="16" t="s">
        <v>31</v>
      </c>
      <c r="B118" s="75" t="s">
        <v>218</v>
      </c>
      <c r="C118" s="68"/>
    </row>
    <row r="119" spans="1:3" ht="12" customHeight="1" x14ac:dyDescent="0.25">
      <c r="A119" s="16" t="s">
        <v>33</v>
      </c>
      <c r="B119" s="24" t="s">
        <v>219</v>
      </c>
      <c r="C119" s="68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8"/>
    </row>
    <row r="121" spans="1:3" ht="12" customHeight="1" x14ac:dyDescent="0.25">
      <c r="A121" s="16" t="s">
        <v>221</v>
      </c>
      <c r="B121" s="76" t="s">
        <v>222</v>
      </c>
      <c r="C121" s="68"/>
    </row>
    <row r="122" spans="1:3" x14ac:dyDescent="0.25">
      <c r="A122" s="16" t="s">
        <v>223</v>
      </c>
      <c r="B122" s="66" t="s">
        <v>195</v>
      </c>
      <c r="C122" s="68"/>
    </row>
    <row r="123" spans="1:3" ht="12" customHeight="1" x14ac:dyDescent="0.25">
      <c r="A123" s="16" t="s">
        <v>224</v>
      </c>
      <c r="B123" s="66" t="s">
        <v>225</v>
      </c>
      <c r="C123" s="68"/>
    </row>
    <row r="124" spans="1:3" ht="12" customHeight="1" x14ac:dyDescent="0.25">
      <c r="A124" s="16" t="s">
        <v>226</v>
      </c>
      <c r="B124" s="66" t="s">
        <v>227</v>
      </c>
      <c r="C124" s="68"/>
    </row>
    <row r="125" spans="1:3" ht="12" customHeight="1" x14ac:dyDescent="0.25">
      <c r="A125" s="16" t="s">
        <v>228</v>
      </c>
      <c r="B125" s="66" t="s">
        <v>201</v>
      </c>
      <c r="C125" s="68"/>
    </row>
    <row r="126" spans="1:3" ht="12" customHeight="1" x14ac:dyDescent="0.25">
      <c r="A126" s="16" t="s">
        <v>229</v>
      </c>
      <c r="B126" s="66" t="s">
        <v>230</v>
      </c>
      <c r="C126" s="68"/>
    </row>
    <row r="127" spans="1:3" ht="16.5" thickBot="1" x14ac:dyDescent="0.3">
      <c r="A127" s="67" t="s">
        <v>231</v>
      </c>
      <c r="B127" s="66" t="s">
        <v>232</v>
      </c>
      <c r="C127" s="63"/>
    </row>
    <row r="128" spans="1:3" ht="12" customHeight="1" thickBot="1" x14ac:dyDescent="0.3">
      <c r="A128" s="12" t="s">
        <v>37</v>
      </c>
      <c r="B128" s="77" t="s">
        <v>233</v>
      </c>
      <c r="C128" s="14">
        <f>+C93+C114</f>
        <v>222053224</v>
      </c>
    </row>
    <row r="129" spans="1:3" ht="12" customHeight="1" thickBot="1" x14ac:dyDescent="0.3">
      <c r="A129" s="12" t="s">
        <v>234</v>
      </c>
      <c r="B129" s="77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5" t="s">
        <v>236</v>
      </c>
      <c r="C130" s="78"/>
    </row>
    <row r="131" spans="1:3" ht="12" customHeight="1" x14ac:dyDescent="0.25">
      <c r="A131" s="16" t="s">
        <v>59</v>
      </c>
      <c r="B131" s="75" t="s">
        <v>237</v>
      </c>
      <c r="C131" s="78"/>
    </row>
    <row r="132" spans="1:3" ht="12" customHeight="1" thickBot="1" x14ac:dyDescent="0.3">
      <c r="A132" s="67" t="s">
        <v>238</v>
      </c>
      <c r="B132" s="75" t="s">
        <v>239</v>
      </c>
      <c r="C132" s="78"/>
    </row>
    <row r="133" spans="1:3" ht="12" customHeight="1" thickBot="1" x14ac:dyDescent="0.3">
      <c r="A133" s="12" t="s">
        <v>67</v>
      </c>
      <c r="B133" s="77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241</v>
      </c>
      <c r="C134" s="78"/>
    </row>
    <row r="135" spans="1:3" ht="12" customHeight="1" x14ac:dyDescent="0.25">
      <c r="A135" s="16" t="s">
        <v>71</v>
      </c>
      <c r="B135" s="79" t="s">
        <v>242</v>
      </c>
      <c r="C135" s="78"/>
    </row>
    <row r="136" spans="1:3" ht="12" customHeight="1" x14ac:dyDescent="0.25">
      <c r="A136" s="16" t="s">
        <v>73</v>
      </c>
      <c r="B136" s="79" t="s">
        <v>243</v>
      </c>
      <c r="C136" s="78"/>
    </row>
    <row r="137" spans="1:3" ht="12" customHeight="1" x14ac:dyDescent="0.25">
      <c r="A137" s="16" t="s">
        <v>75</v>
      </c>
      <c r="B137" s="79" t="s">
        <v>244</v>
      </c>
      <c r="C137" s="78"/>
    </row>
    <row r="138" spans="1:3" ht="12" customHeight="1" x14ac:dyDescent="0.25">
      <c r="A138" s="16" t="s">
        <v>77</v>
      </c>
      <c r="B138" s="79" t="s">
        <v>245</v>
      </c>
      <c r="C138" s="78"/>
    </row>
    <row r="139" spans="1:3" ht="12" customHeight="1" thickBot="1" x14ac:dyDescent="0.3">
      <c r="A139" s="67" t="s">
        <v>79</v>
      </c>
      <c r="B139" s="79" t="s">
        <v>246</v>
      </c>
      <c r="C139" s="78"/>
    </row>
    <row r="140" spans="1:3" ht="12" customHeight="1" thickBot="1" x14ac:dyDescent="0.3">
      <c r="A140" s="12" t="s">
        <v>91</v>
      </c>
      <c r="B140" s="77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248</v>
      </c>
      <c r="C141" s="78"/>
    </row>
    <row r="142" spans="1:3" ht="12" customHeight="1" x14ac:dyDescent="0.25">
      <c r="A142" s="16" t="s">
        <v>95</v>
      </c>
      <c r="B142" s="79" t="s">
        <v>249</v>
      </c>
      <c r="C142" s="78"/>
    </row>
    <row r="143" spans="1:3" ht="12" customHeight="1" x14ac:dyDescent="0.25">
      <c r="A143" s="16" t="s">
        <v>97</v>
      </c>
      <c r="B143" s="79" t="s">
        <v>250</v>
      </c>
      <c r="C143" s="78"/>
    </row>
    <row r="144" spans="1:3" ht="12" customHeight="1" thickBot="1" x14ac:dyDescent="0.3">
      <c r="A144" s="67" t="s">
        <v>99</v>
      </c>
      <c r="B144" s="80" t="s">
        <v>251</v>
      </c>
      <c r="C144" s="78"/>
    </row>
    <row r="145" spans="1:6" ht="12" customHeight="1" thickBot="1" x14ac:dyDescent="0.3">
      <c r="A145" s="12" t="s">
        <v>252</v>
      </c>
      <c r="B145" s="77" t="s">
        <v>253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254</v>
      </c>
      <c r="C146" s="78"/>
    </row>
    <row r="147" spans="1:6" ht="12" customHeight="1" x14ac:dyDescent="0.25">
      <c r="A147" s="16" t="s">
        <v>107</v>
      </c>
      <c r="B147" s="79" t="s">
        <v>255</v>
      </c>
      <c r="C147" s="78"/>
    </row>
    <row r="148" spans="1:6" ht="12" customHeight="1" x14ac:dyDescent="0.25">
      <c r="A148" s="16" t="s">
        <v>109</v>
      </c>
      <c r="B148" s="79" t="s">
        <v>256</v>
      </c>
      <c r="C148" s="78"/>
    </row>
    <row r="149" spans="1:6" ht="12" customHeight="1" x14ac:dyDescent="0.25">
      <c r="A149" s="16" t="s">
        <v>111</v>
      </c>
      <c r="B149" s="79" t="s">
        <v>257</v>
      </c>
      <c r="C149" s="78"/>
    </row>
    <row r="150" spans="1:6" ht="12" customHeight="1" thickBot="1" x14ac:dyDescent="0.3">
      <c r="A150" s="16" t="s">
        <v>258</v>
      </c>
      <c r="B150" s="79" t="s">
        <v>259</v>
      </c>
      <c r="C150" s="78"/>
    </row>
    <row r="151" spans="1:6" ht="12" customHeight="1" thickBot="1" x14ac:dyDescent="0.3">
      <c r="A151" s="12" t="s">
        <v>113</v>
      </c>
      <c r="B151" s="77" t="s">
        <v>260</v>
      </c>
      <c r="C151" s="82"/>
    </row>
    <row r="152" spans="1:6" ht="12" customHeight="1" thickBot="1" x14ac:dyDescent="0.3">
      <c r="A152" s="12" t="s">
        <v>261</v>
      </c>
      <c r="B152" s="77" t="s">
        <v>262</v>
      </c>
      <c r="C152" s="82"/>
    </row>
    <row r="153" spans="1:6" ht="15" customHeight="1" thickBot="1" x14ac:dyDescent="0.3">
      <c r="A153" s="12" t="s">
        <v>263</v>
      </c>
      <c r="B153" s="77" t="s">
        <v>264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265</v>
      </c>
      <c r="B154" s="86" t="s">
        <v>266</v>
      </c>
      <c r="C154" s="83">
        <f>+C128+C153</f>
        <v>222053224</v>
      </c>
    </row>
    <row r="155" spans="1:6" ht="7.5" customHeight="1" x14ac:dyDescent="0.25"/>
    <row r="156" spans="1:6" x14ac:dyDescent="0.25">
      <c r="A156" s="89" t="s">
        <v>267</v>
      </c>
      <c r="B156" s="89"/>
      <c r="C156" s="89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269</v>
      </c>
      <c r="C158" s="14">
        <f>+C62-C128</f>
        <v>-215652224</v>
      </c>
    </row>
    <row r="159" spans="1:6" ht="32.25" customHeight="1" thickBot="1" x14ac:dyDescent="0.3">
      <c r="A159" s="12" t="s">
        <v>23</v>
      </c>
      <c r="B159" s="90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3. számú melléklet a 30/2019.(IX.30.)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2019-10-02T08:14:56Z</dcterms:created>
  <dcterms:modified xsi:type="dcterms:W3CDTF">2019-10-02T08:14:57Z</dcterms:modified>
</cp:coreProperties>
</file>