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25725"/>
</workbook>
</file>

<file path=xl/calcChain.xml><?xml version="1.0" encoding="utf-8"?>
<calcChain xmlns="http://schemas.openxmlformats.org/spreadsheetml/2006/main">
  <c r="D18" i="23"/>
  <c r="D22"/>
  <c r="D28"/>
  <c r="D32"/>
  <c r="D38"/>
  <c r="D43"/>
  <c r="D47"/>
  <c r="D56"/>
  <c r="D60"/>
  <c r="D66"/>
  <c r="D76"/>
  <c r="D89"/>
  <c r="D97"/>
  <c r="D102"/>
  <c r="D111"/>
  <c r="AG99" i="22"/>
  <c r="AG90"/>
  <c r="AG80"/>
  <c r="AG77"/>
  <c r="AG64"/>
  <c r="AG53"/>
  <c r="AG50"/>
  <c r="AG49"/>
  <c r="AG54" s="1"/>
  <c r="AG46"/>
  <c r="AG48" s="1"/>
  <c r="AG41"/>
  <c r="AG39"/>
  <c r="AG14"/>
  <c r="AG27"/>
  <c r="AG17"/>
  <c r="AG28"/>
  <c r="AG30"/>
  <c r="AG31"/>
  <c r="AG32"/>
  <c r="AG33"/>
  <c r="AG35"/>
  <c r="AG37" s="1"/>
  <c r="AG36"/>
  <c r="AG38"/>
  <c r="AG44"/>
  <c r="AG85"/>
  <c r="AG34"/>
  <c r="AG45"/>
  <c r="AG11"/>
  <c r="AG24"/>
  <c r="AG29" s="1"/>
  <c r="D40" i="23" l="1"/>
  <c r="D23"/>
  <c r="AG55" i="22"/>
  <c r="AG100" s="1"/>
  <c r="D57" i="23"/>
  <c r="D67" s="1"/>
  <c r="D112" s="1"/>
  <c r="D114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<sst xmlns="http://schemas.openxmlformats.org/spreadsheetml/2006/main" count="630" uniqueCount="467">
  <si>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</si>
  <si>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</si>
  <si>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</si>
  <si>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</si>
  <si>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</si>
  <si>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</si>
  <si>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</si>
  <si>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</si>
  <si>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</si>
  <si>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</si>
  <si>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</si>
  <si>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</si>
  <si>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</si>
  <si>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</si>
  <si>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</si>
  <si>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</si>
  <si>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</si>
  <si>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</si>
  <si>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</si>
  <si>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</si>
  <si>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</si>
  <si>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</si>
  <si>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</si>
  <si>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</si>
  <si>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</si>
  <si>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</si>
  <si>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</si>
  <si>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</si>
  <si>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</si>
  <si>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</si>
  <si>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</si>
  <si>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</si>
  <si>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</si>
  <si>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</si>
  <si>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</si>
  <si>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</si>
  <si>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</si>
  <si>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</si>
  <si>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</si>
  <si>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</si>
  <si>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</si>
  <si>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</si>
  <si>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</si>
  <si>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</si>
  <si>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</si>
  <si>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</si>
  <si>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</si>
  <si>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</si>
  <si>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</si>
  <si>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</si>
  <si>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</si>
  <si>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</si>
  <si>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</si>
  <si>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</si>
  <si>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</si>
  <si>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</si>
  <si>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</si>
  <si>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</si>
  <si>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</si>
  <si>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</si>
  <si>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</si>
  <si>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</si>
  <si>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</si>
  <si>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</si>
  <si>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</si>
  <si>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</si>
  <si>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</si>
  <si>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</si>
  <si>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</si>
  <si>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</si>
  <si>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</si>
  <si>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</si>
  <si>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</si>
  <si>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</si>
  <si>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</si>
  <si>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</si>
  <si>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</si>
  <si>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</si>
  <si>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</si>
  <si>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</si>
  <si>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</si>
  <si>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</si>
  <si>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</si>
  <si>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</si>
  <si>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</si>
  <si>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</si>
  <si>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</si>
  <si>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</si>
  <si>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</si>
  <si>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</si>
  <si>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</si>
  <si>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</si>
  <si>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</si>
  <si>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</si>
  <si>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</si>
  <si>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</si>
  <si>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</si>
  <si>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</si>
  <si>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</si>
  <si>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</si>
  <si>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</si>
  <si>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</si>
  <si>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</si>
  <si>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</si>
  <si>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</si>
  <si>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</si>
  <si>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</si>
  <si>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</si>
  <si>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</si>
  <si>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</si>
  <si>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</si>
  <si>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</si>
  <si>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</si>
  <si>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</si>
  <si>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</si>
  <si>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</si>
  <si>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</si>
  <si>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</si>
  <si>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</si>
  <si>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</si>
  <si>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</si>
  <si>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</si>
  <si>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</si>
  <si>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</si>
  <si>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</si>
  <si>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</si>
  <si>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</si>
  <si>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</si>
  <si>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</si>
  <si>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</si>
  <si>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</si>
  <si>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</si>
  <si>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</si>
  <si>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</si>
  <si>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</si>
  <si>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</si>
  <si>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</si>
  <si>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</si>
  <si>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</si>
  <si>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</si>
  <si>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</si>
  <si>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</si>
  <si>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</si>
  <si>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</si>
  <si>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</si>
  <si>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</si>
  <si>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</si>
  <si>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</si>
  <si>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</si>
  <si>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</si>
  <si>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</si>
  <si>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</si>
  <si>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</si>
  <si>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</si>
  <si>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</si>
  <si>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</si>
  <si>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</si>
  <si>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</si>
  <si>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</si>
  <si>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</si>
  <si>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</si>
  <si>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</si>
  <si>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</si>
  <si>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</si>
  <si>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</si>
  <si>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</si>
  <si>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</si>
  <si>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</si>
  <si>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</si>
  <si>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</si>
  <si>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</si>
  <si>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</si>
  <si>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</si>
  <si>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</si>
  <si>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</si>
  <si>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</si>
  <si>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</si>
  <si>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</si>
  <si>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</si>
  <si>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</si>
  <si>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</si>
  <si>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</si>
  <si>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</si>
  <si>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</si>
  <si>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</si>
  <si>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</si>
  <si>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</si>
  <si>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</si>
  <si>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</si>
  <si>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</si>
  <si>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</si>
  <si>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</si>
  <si>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</si>
  <si>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</si>
  <si>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</si>
  <si>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</si>
  <si>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</si>
  <si>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</si>
  <si>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</si>
  <si>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</si>
  <si>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</si>
  <si>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</si>
  <si>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</si>
  <si>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</si>
  <si>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</si>
  <si>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</si>
  <si>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</si>
  <si>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</si>
  <si>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</si>
  <si>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</si>
  <si>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</si>
  <si>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</si>
  <si>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</si>
  <si>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</si>
  <si>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</si>
  <si>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</si>
  <si>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</si>
  <si>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</si>
  <si>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</si>
  <si>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</si>
  <si>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</si>
  <si>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</si>
  <si>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</si>
  <si>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</si>
  <si>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</si>
  <si>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</si>
  <si>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</si>
  <si>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</si>
  <si>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</si>
  <si>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</si>
  <si>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</si>
  <si>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</si>
  <si>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</si>
  <si>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</si>
  <si>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</si>
  <si>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</si>
  <si>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</si>
  <si>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</si>
  <si>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</si>
  <si>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</si>
  <si>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</si>
  <si>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</si>
  <si>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</si>
  <si>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</si>
  <si>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</si>
  <si>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</si>
  <si>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</si>
  <si>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</si>
  <si>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</si>
  <si>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</si>
  <si>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</si>
  <si>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</si>
  <si>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</si>
  <si>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</si>
  <si>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</si>
  <si>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</si>
  <si>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</si>
  <si>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</si>
  <si>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</si>
  <si>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</si>
  <si>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</si>
  <si>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</si>
  <si>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</si>
  <si>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</si>
  <si>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</si>
  <si>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</si>
  <si>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</si>
  <si>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</si>
  <si>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</si>
  <si>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</si>
  <si>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</si>
  <si>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</si>
  <si>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</si>
  <si>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</si>
  <si>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</si>
  <si>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</si>
  <si>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</si>
  <si>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</si>
  <si>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</si>
  <si>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</si>
  <si>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</si>
  <si>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</si>
  <si>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</si>
  <si>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</si>
  <si>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</si>
  <si>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</si>
  <si>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</si>
  <si>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</si>
  <si>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</si>
  <si>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</si>
  <si>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</si>
  <si>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</si>
  <si>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</si>
  <si>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</si>
  <si>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</si>
  <si>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</si>
  <si>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</si>
  <si>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</si>
  <si>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</si>
  <si>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</si>
  <si>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</si>
  <si>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</si>
  <si>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</si>
  <si>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</si>
  <si>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</si>
  <si>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</si>
  <si>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</si>
  <si>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</si>
  <si>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</si>
  <si>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</si>
  <si>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</si>
  <si>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</si>
  <si>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</si>
  <si>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</si>
  <si>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</si>
  <si>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</si>
  <si>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</si>
  <si>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</si>
  <si>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</si>
  <si>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</si>
  <si>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</si>
  <si>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</si>
  <si>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</si>
  <si>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</si>
  <si>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</si>
  <si>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</si>
  <si>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</si>
  <si>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</si>
  <si>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</si>
  <si>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</si>
  <si>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</si>
  <si>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</si>
  <si>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</si>
  <si>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</si>
  <si>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</si>
  <si>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</si>
  <si>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</si>
  <si>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</si>
  <si>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</si>
  <si>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</si>
  <si>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</si>
  <si>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</si>
  <si>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</si>
  <si>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</si>
  <si>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</si>
  <si>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</si>
  <si>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</si>
  <si>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</si>
  <si>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</si>
  <si>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</si>
  <si>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</si>
  <si>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</si>
  <si>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</si>
  <si>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</si>
  <si>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</si>
  <si>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</si>
  <si>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</si>
  <si>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</si>
  <si>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</si>
  <si>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</si>
  <si>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</si>
  <si>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</si>
  <si>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</si>
  <si>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</si>
  <si>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</si>
  <si>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</si>
  <si>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</si>
  <si>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</si>
  <si>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</si>
  <si>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</si>
  <si>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</si>
  <si>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</si>
  <si>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</si>
  <si>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</si>
  <si>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</si>
  <si>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</si>
  <si>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</si>
  <si>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</si>
  <si>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</si>
  <si>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</si>
  <si>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</si>
  <si>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</si>
  <si>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</si>
  <si>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</si>
  <si>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</si>
  <si>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</si>
  <si>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</si>
  <si>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</si>
  <si>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</si>
  <si>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</si>
  <si>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</si>
  <si>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</si>
  <si>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</si>
  <si>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</si>
  <si>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</si>
  <si>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</si>
  <si>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</si>
  <si>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</si>
  <si>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</si>
  <si>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</si>
  <si>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</si>
  <si>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</si>
  <si>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</si>
  <si>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</si>
  <si>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</si>
  <si>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</si>
  <si>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</si>
  <si>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</si>
  <si>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</si>
  <si>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</si>
  <si>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</si>
  <si>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</si>
  <si>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</si>
  <si>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</si>
  <si>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</si>
  <si>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</si>
  <si>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</si>
  <si>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</si>
  <si>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</si>
  <si>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</si>
  <si>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</si>
  <si>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</si>
  <si>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</si>
  <si>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</si>
  <si>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</si>
  <si>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</si>
  <si>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</si>
  <si>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</si>
  <si>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</si>
  <si>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</si>
  <si>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</si>
  <si>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</si>
  <si>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</si>
  <si>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</si>
  <si>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</si>
  <si>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</si>
  <si>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</si>
  <si>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</si>
  <si>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</si>
  <si>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</si>
  <si>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</si>
  <si>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</si>
  <si>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</si>
  <si>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</si>
  <si>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</si>
  <si>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</si>
  <si>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</si>
  <si>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</si>
  <si>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</si>
  <si>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</si>
  <si>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</si>
  <si>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</si>
  <si>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</si>
  <si>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</si>
  <si>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</si>
  <si>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</si>
  <si>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</si>
  <si>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</si>
  <si>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</si>
  <si>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</si>
  <si>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</si>
  <si>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</si>
  <si>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</si>
  <si>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</si>
  <si>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 xml:space="preserve">2017. évi költségvetés </t>
  </si>
  <si>
    <t>Kurityáni Községi Konyha</t>
  </si>
  <si>
    <t>4/2.sz. melléklet</t>
  </si>
</sst>
</file>

<file path=xl/styles.xml><?xml version="1.0" encoding="utf-8"?>
<styleSheet xmlns="http://schemas.openxmlformats.org/spreadsheetml/2006/main">
  <numFmts count="3">
    <numFmt numFmtId="164" formatCode="0__"/>
    <numFmt numFmtId="165" formatCode="00"/>
    <numFmt numFmtId="166" formatCode="\ ##########"/>
  </numFmts>
  <fonts count="14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>
      <c r="AC107" s="3"/>
      <c r="AD107" s="3"/>
      <c r="AE107" s="3"/>
      <c r="AF107" s="3"/>
    </row>
    <row r="108" spans="1:36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4"/>
  <sheetViews>
    <sheetView tabSelected="1" zoomScaleNormal="100" workbookViewId="0">
      <selection activeCell="E116" sqref="E116"/>
    </sheetView>
  </sheetViews>
  <sheetFormatPr defaultRowHeight="18" customHeight="1"/>
  <cols>
    <col min="1" max="1" width="7.5703125" customWidth="1"/>
    <col min="2" max="2" width="7.7109375" customWidth="1"/>
    <col min="3" max="3" width="51.85546875" customWidth="1"/>
    <col min="4" max="4" width="17" customWidth="1"/>
  </cols>
  <sheetData>
    <row r="1" spans="1:28" ht="24" customHeight="1">
      <c r="C1" s="63" t="s">
        <v>465</v>
      </c>
      <c r="D1" s="64" t="s">
        <v>466</v>
      </c>
    </row>
    <row r="2" spans="1:28" ht="24" customHeight="1">
      <c r="C2" s="56" t="s">
        <v>464</v>
      </c>
    </row>
    <row r="3" spans="1:28" ht="21" customHeight="1">
      <c r="C3" s="56" t="s">
        <v>416</v>
      </c>
      <c r="D3" s="61" t="s">
        <v>462</v>
      </c>
    </row>
    <row r="4" spans="1:28" s="17" customFormat="1" ht="26.25" customHeight="1">
      <c r="A4" s="15" t="s">
        <v>290</v>
      </c>
      <c r="B4" s="16" t="s">
        <v>291</v>
      </c>
      <c r="C4" s="15" t="s">
        <v>267</v>
      </c>
      <c r="D4" s="51" t="s">
        <v>463</v>
      </c>
    </row>
    <row r="5" spans="1:28" ht="18" customHeight="1">
      <c r="A5" s="18" t="s">
        <v>194</v>
      </c>
      <c r="B5" s="19" t="s">
        <v>56</v>
      </c>
      <c r="C5" s="20" t="s">
        <v>25</v>
      </c>
      <c r="D5" s="46">
        <v>10030</v>
      </c>
      <c r="E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>
      <c r="A6" s="18" t="s">
        <v>195</v>
      </c>
      <c r="B6" s="23" t="s">
        <v>55</v>
      </c>
      <c r="C6" s="20" t="s">
        <v>52</v>
      </c>
      <c r="D6" s="46">
        <v>0</v>
      </c>
      <c r="E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>
      <c r="A7" s="18" t="s">
        <v>196</v>
      </c>
      <c r="B7" s="23" t="s">
        <v>54</v>
      </c>
      <c r="C7" s="20" t="s">
        <v>51</v>
      </c>
      <c r="D7" s="62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>
      <c r="A8" s="18" t="s">
        <v>192</v>
      </c>
      <c r="B8" s="23" t="s">
        <v>53</v>
      </c>
      <c r="C8" s="25" t="s">
        <v>24</v>
      </c>
      <c r="D8" s="4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>
      <c r="A10" s="18" t="s">
        <v>293</v>
      </c>
      <c r="B10" s="23" t="s">
        <v>49</v>
      </c>
      <c r="C10" s="25" t="s">
        <v>22</v>
      </c>
      <c r="D10" s="47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>
      <c r="A11" s="18" t="s">
        <v>294</v>
      </c>
      <c r="B11" s="23" t="s">
        <v>48</v>
      </c>
      <c r="C11" s="25" t="s">
        <v>393</v>
      </c>
      <c r="D11" s="47">
        <v>350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>
      <c r="A13" s="18" t="s">
        <v>296</v>
      </c>
      <c r="B13" s="23" t="s">
        <v>45</v>
      </c>
      <c r="C13" s="25" t="s">
        <v>23</v>
      </c>
      <c r="D13" s="47">
        <v>180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>
      <c r="A14" s="18" t="s">
        <v>297</v>
      </c>
      <c r="B14" s="23" t="s">
        <v>44</v>
      </c>
      <c r="C14" s="25" t="s">
        <v>42</v>
      </c>
      <c r="D14" s="47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>
      <c r="A18" s="18" t="s">
        <v>301</v>
      </c>
      <c r="B18" s="13" t="s">
        <v>32</v>
      </c>
      <c r="C18" s="27" t="s">
        <v>455</v>
      </c>
      <c r="D18" s="48">
        <f>SUM(D5:D17)</f>
        <v>10560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6.25" customHeight="1">
      <c r="A20" s="18" t="s">
        <v>303</v>
      </c>
      <c r="B20" s="23" t="s">
        <v>34</v>
      </c>
      <c r="C20" s="25" t="s">
        <v>287</v>
      </c>
      <c r="D20" s="47">
        <v>120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>
      <c r="A22" s="18" t="s">
        <v>305</v>
      </c>
      <c r="B22" s="13" t="s">
        <v>36</v>
      </c>
      <c r="C22" s="27" t="s">
        <v>273</v>
      </c>
      <c r="D22" s="48">
        <f>SUM(D19:D21)</f>
        <v>120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>
      <c r="A23" s="18" t="s">
        <v>306</v>
      </c>
      <c r="B23" s="13" t="s">
        <v>37</v>
      </c>
      <c r="C23" s="27" t="s">
        <v>274</v>
      </c>
      <c r="D23" s="48">
        <f>SUM(D18+D22)</f>
        <v>10680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>
      <c r="A24" s="18" t="s">
        <v>307</v>
      </c>
      <c r="B24" s="23" t="s">
        <v>396</v>
      </c>
      <c r="C24" s="58" t="s">
        <v>387</v>
      </c>
      <c r="D24" s="47">
        <v>2234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>
      <c r="A25" s="18" t="s">
        <v>310</v>
      </c>
      <c r="B25" s="23" t="s">
        <v>397</v>
      </c>
      <c r="C25" s="58" t="s">
        <v>388</v>
      </c>
      <c r="D25" s="47">
        <v>58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>
      <c r="A26" s="18" t="s">
        <v>315</v>
      </c>
      <c r="B26" s="23" t="s">
        <v>398</v>
      </c>
      <c r="C26" s="58" t="s">
        <v>395</v>
      </c>
      <c r="D26" s="47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18" customHeight="1">
      <c r="A27" s="18" t="s">
        <v>316</v>
      </c>
      <c r="B27" s="23" t="s">
        <v>399</v>
      </c>
      <c r="C27" s="58" t="s">
        <v>391</v>
      </c>
      <c r="D27" s="47">
        <v>61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27" customHeight="1">
      <c r="A28" s="18" t="s">
        <v>317</v>
      </c>
      <c r="B28" s="13" t="s">
        <v>57</v>
      </c>
      <c r="C28" s="27" t="s">
        <v>417</v>
      </c>
      <c r="D28" s="48">
        <f>SUM(D24:D27)</f>
        <v>2353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</row>
    <row r="29" spans="1:28" ht="18" customHeight="1">
      <c r="A29" s="18" t="s">
        <v>318</v>
      </c>
      <c r="B29" s="30" t="s">
        <v>400</v>
      </c>
      <c r="C29" s="58" t="s">
        <v>308</v>
      </c>
      <c r="D29" s="52">
        <v>40</v>
      </c>
    </row>
    <row r="30" spans="1:28" ht="18" customHeight="1">
      <c r="A30" s="18" t="s">
        <v>319</v>
      </c>
      <c r="B30" s="30" t="s">
        <v>401</v>
      </c>
      <c r="C30" s="58" t="s">
        <v>309</v>
      </c>
      <c r="D30" s="52">
        <v>0</v>
      </c>
    </row>
    <row r="31" spans="1:28" ht="18" customHeight="1">
      <c r="A31" s="18" t="s">
        <v>320</v>
      </c>
      <c r="B31" s="30" t="s">
        <v>402</v>
      </c>
      <c r="C31" s="58" t="s">
        <v>68</v>
      </c>
      <c r="D31" s="52">
        <v>0</v>
      </c>
      <c r="E31" s="50"/>
    </row>
    <row r="32" spans="1:28" ht="18" customHeight="1">
      <c r="A32" s="18" t="s">
        <v>324</v>
      </c>
      <c r="B32" s="23" t="s">
        <v>87</v>
      </c>
      <c r="C32" s="31" t="s">
        <v>418</v>
      </c>
      <c r="D32" s="53">
        <f>SUM(D29:D31)</f>
        <v>40</v>
      </c>
    </row>
    <row r="33" spans="1:4" ht="18" customHeight="1">
      <c r="A33" s="18" t="s">
        <v>325</v>
      </c>
      <c r="B33" s="23" t="s">
        <v>419</v>
      </c>
      <c r="C33" s="57" t="s">
        <v>311</v>
      </c>
      <c r="D33" s="66">
        <v>14614</v>
      </c>
    </row>
    <row r="34" spans="1:4" ht="18" customHeight="1">
      <c r="A34" s="18" t="s">
        <v>326</v>
      </c>
      <c r="B34" s="23" t="s">
        <v>403</v>
      </c>
      <c r="C34" s="57" t="s">
        <v>312</v>
      </c>
      <c r="D34" s="53">
        <v>170</v>
      </c>
    </row>
    <row r="35" spans="1:4" ht="18" customHeight="1">
      <c r="A35" s="18" t="s">
        <v>327</v>
      </c>
      <c r="B35" s="23" t="s">
        <v>420</v>
      </c>
      <c r="C35" s="57" t="s">
        <v>313</v>
      </c>
      <c r="D35" s="53">
        <v>0</v>
      </c>
    </row>
    <row r="36" spans="1:4" ht="18" customHeight="1">
      <c r="A36" s="18" t="s">
        <v>328</v>
      </c>
      <c r="B36" s="23" t="s">
        <v>421</v>
      </c>
      <c r="C36" s="57" t="s">
        <v>314</v>
      </c>
      <c r="D36" s="60">
        <v>0</v>
      </c>
    </row>
    <row r="37" spans="1:4" ht="18" customHeight="1">
      <c r="A37" s="18" t="s">
        <v>329</v>
      </c>
      <c r="B37" s="23" t="s">
        <v>404</v>
      </c>
      <c r="C37" s="57" t="s">
        <v>389</v>
      </c>
      <c r="D37" s="53">
        <v>600</v>
      </c>
    </row>
    <row r="38" spans="1:4" ht="18" customHeight="1">
      <c r="A38" s="18" t="s">
        <v>330</v>
      </c>
      <c r="B38" s="23" t="s">
        <v>88</v>
      </c>
      <c r="C38" s="31" t="s">
        <v>422</v>
      </c>
      <c r="D38" s="53">
        <f>SUM(D33:D37)</f>
        <v>15384</v>
      </c>
    </row>
    <row r="39" spans="1:4" ht="18" customHeight="1">
      <c r="A39" s="18" t="s">
        <v>331</v>
      </c>
      <c r="B39" s="23" t="s">
        <v>89</v>
      </c>
      <c r="C39" s="31" t="s">
        <v>70</v>
      </c>
      <c r="D39" s="53">
        <v>0</v>
      </c>
    </row>
    <row r="40" spans="1:4" ht="18" customHeight="1">
      <c r="A40" s="18" t="s">
        <v>332</v>
      </c>
      <c r="B40" s="13" t="s">
        <v>97</v>
      </c>
      <c r="C40" s="32" t="s">
        <v>423</v>
      </c>
      <c r="D40" s="54">
        <f>SUM(D32+D38+D39)</f>
        <v>15424</v>
      </c>
    </row>
    <row r="41" spans="1:4" ht="18" customHeight="1">
      <c r="A41" s="18" t="s">
        <v>333</v>
      </c>
      <c r="B41" s="23" t="s">
        <v>406</v>
      </c>
      <c r="C41" s="31" t="s">
        <v>405</v>
      </c>
      <c r="D41" s="53">
        <v>150</v>
      </c>
    </row>
    <row r="42" spans="1:4" ht="18" customHeight="1">
      <c r="A42" s="18" t="s">
        <v>334</v>
      </c>
      <c r="B42" s="23" t="s">
        <v>407</v>
      </c>
      <c r="C42" s="31" t="s">
        <v>72</v>
      </c>
      <c r="D42" s="53">
        <v>130</v>
      </c>
    </row>
    <row r="43" spans="1:4" ht="18" customHeight="1">
      <c r="A43" s="18" t="s">
        <v>335</v>
      </c>
      <c r="B43" s="13" t="s">
        <v>98</v>
      </c>
      <c r="C43" s="32" t="s">
        <v>442</v>
      </c>
      <c r="D43" s="54">
        <f>SUM(D41:D42)</f>
        <v>280</v>
      </c>
    </row>
    <row r="44" spans="1:4" ht="18" customHeight="1">
      <c r="A44" s="18" t="s">
        <v>336</v>
      </c>
      <c r="B44" s="23" t="s">
        <v>408</v>
      </c>
      <c r="C44" s="57" t="s">
        <v>322</v>
      </c>
      <c r="D44" s="52">
        <v>350</v>
      </c>
    </row>
    <row r="45" spans="1:4" ht="18" customHeight="1">
      <c r="A45" s="18" t="s">
        <v>337</v>
      </c>
      <c r="B45" s="23" t="s">
        <v>409</v>
      </c>
      <c r="C45" s="57" t="s">
        <v>321</v>
      </c>
      <c r="D45" s="53">
        <v>2167</v>
      </c>
    </row>
    <row r="46" spans="1:4" ht="18" customHeight="1">
      <c r="A46" s="18" t="s">
        <v>338</v>
      </c>
      <c r="B46" s="23" t="s">
        <v>410</v>
      </c>
      <c r="C46" s="57" t="s">
        <v>323</v>
      </c>
      <c r="D46" s="53">
        <v>417</v>
      </c>
    </row>
    <row r="47" spans="1:4" ht="18" customHeight="1">
      <c r="A47" s="18" t="s">
        <v>339</v>
      </c>
      <c r="B47" s="23" t="s">
        <v>92</v>
      </c>
      <c r="C47" s="31" t="s">
        <v>443</v>
      </c>
      <c r="D47" s="53">
        <f>SUM(D44:D46)</f>
        <v>2934</v>
      </c>
    </row>
    <row r="48" spans="1:4" ht="18" customHeight="1">
      <c r="A48" s="18" t="s">
        <v>340</v>
      </c>
      <c r="B48" s="23" t="s">
        <v>93</v>
      </c>
      <c r="C48" s="31" t="s">
        <v>74</v>
      </c>
      <c r="D48" s="53">
        <v>0</v>
      </c>
    </row>
    <row r="49" spans="1:4" ht="18" customHeight="1">
      <c r="A49" s="18" t="s">
        <v>341</v>
      </c>
      <c r="B49" s="23" t="s">
        <v>94</v>
      </c>
      <c r="C49" s="31" t="s">
        <v>75</v>
      </c>
      <c r="D49" s="53">
        <v>0</v>
      </c>
    </row>
    <row r="50" spans="1:4" ht="18" customHeight="1">
      <c r="A50" s="18" t="s">
        <v>342</v>
      </c>
      <c r="B50" s="23" t="s">
        <v>95</v>
      </c>
      <c r="C50" s="31" t="s">
        <v>76</v>
      </c>
      <c r="D50" s="53">
        <v>300</v>
      </c>
    </row>
    <row r="51" spans="1:4" ht="18" customHeight="1">
      <c r="A51" s="18" t="s">
        <v>343</v>
      </c>
      <c r="B51" s="23" t="s">
        <v>96</v>
      </c>
      <c r="C51" s="33" t="s">
        <v>77</v>
      </c>
      <c r="D51" s="53">
        <v>330</v>
      </c>
    </row>
    <row r="52" spans="1:4" ht="18" customHeight="1">
      <c r="A52" s="18" t="s">
        <v>344</v>
      </c>
      <c r="B52" s="23" t="s">
        <v>99</v>
      </c>
      <c r="C52" s="34" t="s">
        <v>78</v>
      </c>
      <c r="D52" s="53">
        <v>20</v>
      </c>
    </row>
    <row r="53" spans="1:4" ht="18" customHeight="1">
      <c r="A53" s="18" t="s">
        <v>345</v>
      </c>
      <c r="B53" s="23" t="s">
        <v>411</v>
      </c>
      <c r="C53" s="59" t="s">
        <v>415</v>
      </c>
      <c r="D53" s="53">
        <v>0</v>
      </c>
    </row>
    <row r="54" spans="1:4" ht="18" customHeight="1">
      <c r="A54" s="18" t="s">
        <v>346</v>
      </c>
      <c r="B54" s="23" t="s">
        <v>412</v>
      </c>
      <c r="C54" s="59" t="s">
        <v>390</v>
      </c>
      <c r="D54" s="53">
        <v>300</v>
      </c>
    </row>
    <row r="55" spans="1:4" ht="18" customHeight="1">
      <c r="A55" s="18" t="s">
        <v>347</v>
      </c>
      <c r="B55" s="23" t="s">
        <v>413</v>
      </c>
      <c r="C55" s="59" t="s">
        <v>414</v>
      </c>
      <c r="D55" s="53">
        <v>300</v>
      </c>
    </row>
    <row r="56" spans="1:4" ht="18" customHeight="1">
      <c r="A56" s="18" t="s">
        <v>348</v>
      </c>
      <c r="B56" s="23" t="s">
        <v>100</v>
      </c>
      <c r="C56" s="31" t="s">
        <v>444</v>
      </c>
      <c r="D56" s="53">
        <f>SUM(D53:D55)</f>
        <v>600</v>
      </c>
    </row>
    <row r="57" spans="1:4" ht="18" customHeight="1">
      <c r="A57" s="18" t="s">
        <v>349</v>
      </c>
      <c r="B57" s="13" t="s">
        <v>101</v>
      </c>
      <c r="C57" s="32" t="s">
        <v>445</v>
      </c>
      <c r="D57" s="54">
        <f>SUM(D47+D48+D49+D50+D51+D52+D56)</f>
        <v>4184</v>
      </c>
    </row>
    <row r="58" spans="1:4" ht="18" customHeight="1">
      <c r="A58" s="18" t="s">
        <v>350</v>
      </c>
      <c r="B58" s="23" t="s">
        <v>102</v>
      </c>
      <c r="C58" s="31" t="s">
        <v>80</v>
      </c>
      <c r="D58" s="53">
        <v>10</v>
      </c>
    </row>
    <row r="59" spans="1:4" ht="18" customHeight="1">
      <c r="A59" s="18" t="s">
        <v>351</v>
      </c>
      <c r="B59" s="23" t="s">
        <v>103</v>
      </c>
      <c r="C59" s="31" t="s">
        <v>81</v>
      </c>
      <c r="D59" s="53">
        <v>0</v>
      </c>
    </row>
    <row r="60" spans="1:4" ht="26.25" customHeight="1">
      <c r="A60" s="18" t="s">
        <v>352</v>
      </c>
      <c r="B60" s="13" t="s">
        <v>104</v>
      </c>
      <c r="C60" s="32" t="s">
        <v>446</v>
      </c>
      <c r="D60" s="54">
        <f>SUM(D58:D59)</f>
        <v>10</v>
      </c>
    </row>
    <row r="61" spans="1:4" ht="30.75" customHeight="1">
      <c r="A61" s="18" t="s">
        <v>353</v>
      </c>
      <c r="B61" s="23" t="s">
        <v>105</v>
      </c>
      <c r="C61" s="31" t="s">
        <v>82</v>
      </c>
      <c r="D61" s="53">
        <v>4500</v>
      </c>
    </row>
    <row r="62" spans="1:4" ht="18" customHeight="1">
      <c r="A62" s="18" t="s">
        <v>354</v>
      </c>
      <c r="B62" s="23" t="s">
        <v>106</v>
      </c>
      <c r="C62" s="31" t="s">
        <v>83</v>
      </c>
      <c r="D62" s="53">
        <v>0</v>
      </c>
    </row>
    <row r="63" spans="1:4" ht="18" customHeight="1">
      <c r="A63" s="18" t="s">
        <v>355</v>
      </c>
      <c r="B63" s="23" t="s">
        <v>107</v>
      </c>
      <c r="C63" s="31" t="s">
        <v>84</v>
      </c>
      <c r="D63" s="53">
        <v>0</v>
      </c>
    </row>
    <row r="64" spans="1:4" ht="18" customHeight="1">
      <c r="A64" s="18" t="s">
        <v>356</v>
      </c>
      <c r="B64" s="23" t="s">
        <v>108</v>
      </c>
      <c r="C64" s="31" t="s">
        <v>85</v>
      </c>
      <c r="D64" s="53">
        <v>0</v>
      </c>
    </row>
    <row r="65" spans="1:4" ht="18" customHeight="1">
      <c r="A65" s="18" t="s">
        <v>357</v>
      </c>
      <c r="B65" s="23" t="s">
        <v>109</v>
      </c>
      <c r="C65" s="31" t="s">
        <v>86</v>
      </c>
      <c r="D65" s="53">
        <v>300</v>
      </c>
    </row>
    <row r="66" spans="1:4" ht="28.5" customHeight="1">
      <c r="A66" s="18" t="s">
        <v>358</v>
      </c>
      <c r="B66" s="13" t="s">
        <v>110</v>
      </c>
      <c r="C66" s="32" t="s">
        <v>447</v>
      </c>
      <c r="D66" s="54">
        <f>SUM(D61:D65)</f>
        <v>4800</v>
      </c>
    </row>
    <row r="67" spans="1:4" ht="18" customHeight="1">
      <c r="A67" s="18" t="s">
        <v>359</v>
      </c>
      <c r="B67" s="13" t="s">
        <v>62</v>
      </c>
      <c r="C67" s="32" t="s">
        <v>448</v>
      </c>
      <c r="D67" s="54">
        <f>SUM(D40+D43+D57+D60+D66)</f>
        <v>24698</v>
      </c>
    </row>
    <row r="68" spans="1:4" ht="18" customHeight="1">
      <c r="A68" s="18" t="s">
        <v>360</v>
      </c>
      <c r="B68" s="23" t="s">
        <v>121</v>
      </c>
      <c r="C68" s="35" t="s">
        <v>113</v>
      </c>
      <c r="D68" s="53">
        <v>0</v>
      </c>
    </row>
    <row r="69" spans="1:4" ht="18" customHeight="1">
      <c r="A69" s="18" t="s">
        <v>361</v>
      </c>
      <c r="B69" s="23" t="s">
        <v>122</v>
      </c>
      <c r="C69" s="35" t="s">
        <v>114</v>
      </c>
      <c r="D69" s="53">
        <v>0</v>
      </c>
    </row>
    <row r="70" spans="1:4" ht="18" customHeight="1">
      <c r="A70" s="18" t="s">
        <v>362</v>
      </c>
      <c r="B70" s="23" t="s">
        <v>123</v>
      </c>
      <c r="C70" s="36" t="s">
        <v>115</v>
      </c>
      <c r="D70" s="53">
        <v>0</v>
      </c>
    </row>
    <row r="71" spans="1:4" ht="27" customHeight="1">
      <c r="A71" s="18" t="s">
        <v>363</v>
      </c>
      <c r="B71" s="23" t="s">
        <v>124</v>
      </c>
      <c r="C71" s="36" t="s">
        <v>116</v>
      </c>
      <c r="D71" s="53">
        <v>0</v>
      </c>
    </row>
    <row r="72" spans="1:4" ht="29.25" customHeight="1">
      <c r="A72" s="18" t="s">
        <v>364</v>
      </c>
      <c r="B72" s="23" t="s">
        <v>125</v>
      </c>
      <c r="C72" s="36" t="s">
        <v>117</v>
      </c>
      <c r="D72" s="53">
        <v>0</v>
      </c>
    </row>
    <row r="73" spans="1:4" ht="18" customHeight="1">
      <c r="A73" s="18" t="s">
        <v>365</v>
      </c>
      <c r="B73" s="23" t="s">
        <v>126</v>
      </c>
      <c r="C73" s="35" t="s">
        <v>118</v>
      </c>
      <c r="D73" s="53">
        <v>0</v>
      </c>
    </row>
    <row r="74" spans="1:4" ht="18" customHeight="1">
      <c r="A74" s="18" t="s">
        <v>366</v>
      </c>
      <c r="B74" s="23" t="s">
        <v>127</v>
      </c>
      <c r="C74" s="35" t="s">
        <v>119</v>
      </c>
      <c r="D74" s="53">
        <v>0</v>
      </c>
    </row>
    <row r="75" spans="1:4" ht="18" customHeight="1">
      <c r="A75" s="18" t="s">
        <v>367</v>
      </c>
      <c r="B75" s="23" t="s">
        <v>128</v>
      </c>
      <c r="C75" s="35" t="s">
        <v>120</v>
      </c>
      <c r="D75" s="53">
        <v>0</v>
      </c>
    </row>
    <row r="76" spans="1:4" ht="18" customHeight="1">
      <c r="A76" s="18" t="s">
        <v>368</v>
      </c>
      <c r="B76" s="13" t="s">
        <v>63</v>
      </c>
      <c r="C76" s="37" t="s">
        <v>449</v>
      </c>
      <c r="D76" s="54">
        <f>SUM(D68:D75)</f>
        <v>0</v>
      </c>
    </row>
    <row r="77" spans="1:4" ht="18" customHeight="1">
      <c r="A77" s="18" t="s">
        <v>369</v>
      </c>
      <c r="B77" s="23" t="s">
        <v>136</v>
      </c>
      <c r="C77" s="38" t="s">
        <v>148</v>
      </c>
      <c r="D77" s="53">
        <v>0</v>
      </c>
    </row>
    <row r="78" spans="1:4" ht="18" customHeight="1">
      <c r="A78" s="18" t="s">
        <v>370</v>
      </c>
      <c r="B78" s="23" t="s">
        <v>137</v>
      </c>
      <c r="C78" s="38" t="s">
        <v>149</v>
      </c>
      <c r="D78" s="53">
        <v>0</v>
      </c>
    </row>
    <row r="79" spans="1:4" ht="29.25" customHeight="1">
      <c r="A79" s="18" t="s">
        <v>371</v>
      </c>
      <c r="B79" s="23" t="s">
        <v>138</v>
      </c>
      <c r="C79" s="38" t="s">
        <v>150</v>
      </c>
      <c r="D79" s="53">
        <v>0</v>
      </c>
    </row>
    <row r="80" spans="1:4" ht="28.5" customHeight="1">
      <c r="A80" s="18" t="s">
        <v>372</v>
      </c>
      <c r="B80" s="23" t="s">
        <v>139</v>
      </c>
      <c r="C80" s="38" t="s">
        <v>151</v>
      </c>
      <c r="D80" s="53">
        <v>0</v>
      </c>
    </row>
    <row r="81" spans="1:4" ht="27" customHeight="1">
      <c r="A81" s="18" t="s">
        <v>373</v>
      </c>
      <c r="B81" s="23" t="s">
        <v>140</v>
      </c>
      <c r="C81" s="38" t="s">
        <v>152</v>
      </c>
      <c r="D81" s="53">
        <v>0</v>
      </c>
    </row>
    <row r="82" spans="1:4" ht="26.25" customHeight="1">
      <c r="A82" s="18" t="s">
        <v>374</v>
      </c>
      <c r="B82" s="23" t="s">
        <v>141</v>
      </c>
      <c r="C82" s="38" t="s">
        <v>153</v>
      </c>
      <c r="D82" s="53">
        <v>0</v>
      </c>
    </row>
    <row r="83" spans="1:4" ht="27.75" customHeight="1">
      <c r="A83" s="18" t="s">
        <v>375</v>
      </c>
      <c r="B83" s="23" t="s">
        <v>142</v>
      </c>
      <c r="C83" s="38" t="s">
        <v>154</v>
      </c>
      <c r="D83" s="53">
        <v>0</v>
      </c>
    </row>
    <row r="84" spans="1:4" ht="30" customHeight="1">
      <c r="A84" s="18" t="s">
        <v>376</v>
      </c>
      <c r="B84" s="23" t="s">
        <v>143</v>
      </c>
      <c r="C84" s="38" t="s">
        <v>155</v>
      </c>
      <c r="D84" s="53">
        <v>0</v>
      </c>
    </row>
    <row r="85" spans="1:4" ht="18" customHeight="1">
      <c r="A85" s="18" t="s">
        <v>377</v>
      </c>
      <c r="B85" s="23" t="s">
        <v>144</v>
      </c>
      <c r="C85" s="38" t="s">
        <v>156</v>
      </c>
      <c r="D85" s="53">
        <v>0</v>
      </c>
    </row>
    <row r="86" spans="1:4" ht="18" customHeight="1">
      <c r="A86" s="18" t="s">
        <v>378</v>
      </c>
      <c r="B86" s="23" t="s">
        <v>145</v>
      </c>
      <c r="C86" s="39" t="s">
        <v>157</v>
      </c>
      <c r="D86" s="53">
        <v>0</v>
      </c>
    </row>
    <row r="87" spans="1:4" ht="18" customHeight="1">
      <c r="A87" s="18" t="s">
        <v>379</v>
      </c>
      <c r="B87" s="23" t="s">
        <v>146</v>
      </c>
      <c r="C87" s="38" t="s">
        <v>158</v>
      </c>
      <c r="D87" s="53">
        <v>0</v>
      </c>
    </row>
    <row r="88" spans="1:4" ht="18" customHeight="1">
      <c r="A88" s="18" t="s">
        <v>380</v>
      </c>
      <c r="B88" s="23" t="s">
        <v>147</v>
      </c>
      <c r="C88" s="39" t="s">
        <v>159</v>
      </c>
      <c r="D88" s="53">
        <v>0</v>
      </c>
    </row>
    <row r="89" spans="1:4" ht="18" customHeight="1">
      <c r="A89" s="18" t="s">
        <v>381</v>
      </c>
      <c r="B89" s="13" t="s">
        <v>64</v>
      </c>
      <c r="C89" s="37" t="s">
        <v>450</v>
      </c>
      <c r="D89" s="54">
        <f>SUM(D77:D88)</f>
        <v>0</v>
      </c>
    </row>
    <row r="90" spans="1:4" ht="18" customHeight="1">
      <c r="A90" s="18" t="s">
        <v>382</v>
      </c>
      <c r="B90" s="23" t="s">
        <v>129</v>
      </c>
      <c r="C90" s="40" t="s">
        <v>160</v>
      </c>
      <c r="D90" s="53">
        <v>0</v>
      </c>
    </row>
    <row r="91" spans="1:4" ht="18" customHeight="1">
      <c r="A91" s="18" t="s">
        <v>383</v>
      </c>
      <c r="B91" s="23" t="s">
        <v>130</v>
      </c>
      <c r="C91" s="40" t="s">
        <v>161</v>
      </c>
      <c r="D91" s="53">
        <v>0</v>
      </c>
    </row>
    <row r="92" spans="1:4" ht="18" customHeight="1">
      <c r="A92" s="18" t="s">
        <v>384</v>
      </c>
      <c r="B92" s="23" t="s">
        <v>131</v>
      </c>
      <c r="C92" s="40" t="s">
        <v>162</v>
      </c>
      <c r="D92" s="53">
        <v>0</v>
      </c>
    </row>
    <row r="93" spans="1:4" ht="18" customHeight="1">
      <c r="A93" s="18" t="s">
        <v>385</v>
      </c>
      <c r="B93" s="23" t="s">
        <v>132</v>
      </c>
      <c r="C93" s="40" t="s">
        <v>163</v>
      </c>
      <c r="D93" s="53">
        <v>0</v>
      </c>
    </row>
    <row r="94" spans="1:4" ht="18" customHeight="1">
      <c r="A94" s="18" t="s">
        <v>386</v>
      </c>
      <c r="B94" s="23" t="s">
        <v>133</v>
      </c>
      <c r="C94" s="34" t="s">
        <v>164</v>
      </c>
      <c r="D94" s="53">
        <v>0</v>
      </c>
    </row>
    <row r="95" spans="1:4" ht="18" customHeight="1">
      <c r="A95" s="18" t="s">
        <v>424</v>
      </c>
      <c r="B95" s="23" t="s">
        <v>134</v>
      </c>
      <c r="C95" s="34" t="s">
        <v>165</v>
      </c>
      <c r="D95" s="53">
        <v>0</v>
      </c>
    </row>
    <row r="96" spans="1:4" ht="18" customHeight="1">
      <c r="A96" s="18" t="s">
        <v>425</v>
      </c>
      <c r="B96" s="23" t="s">
        <v>135</v>
      </c>
      <c r="C96" s="34" t="s">
        <v>392</v>
      </c>
      <c r="D96" s="53">
        <v>0</v>
      </c>
    </row>
    <row r="97" spans="1:24" ht="18" customHeight="1">
      <c r="A97" s="18" t="s">
        <v>426</v>
      </c>
      <c r="B97" s="13" t="s">
        <v>65</v>
      </c>
      <c r="C97" s="41" t="s">
        <v>451</v>
      </c>
      <c r="D97" s="54">
        <f>SUM(D90:D96)</f>
        <v>0</v>
      </c>
    </row>
    <row r="98" spans="1:24" ht="18" customHeight="1">
      <c r="A98" s="18" t="s">
        <v>427</v>
      </c>
      <c r="B98" s="23" t="s">
        <v>167</v>
      </c>
      <c r="C98" s="35" t="s">
        <v>179</v>
      </c>
      <c r="D98" s="53">
        <v>0</v>
      </c>
    </row>
    <row r="99" spans="1:24" ht="18" customHeight="1">
      <c r="A99" s="18" t="s">
        <v>428</v>
      </c>
      <c r="B99" s="23" t="s">
        <v>168</v>
      </c>
      <c r="C99" s="35" t="s">
        <v>180</v>
      </c>
      <c r="D99" s="53">
        <v>0</v>
      </c>
    </row>
    <row r="100" spans="1:24" ht="18" customHeight="1">
      <c r="A100" s="18" t="s">
        <v>429</v>
      </c>
      <c r="B100" s="23" t="s">
        <v>169</v>
      </c>
      <c r="C100" s="35" t="s">
        <v>181</v>
      </c>
      <c r="D100" s="53">
        <v>0</v>
      </c>
    </row>
    <row r="101" spans="1:24" ht="24.75" customHeight="1">
      <c r="A101" s="18" t="s">
        <v>430</v>
      </c>
      <c r="B101" s="23" t="s">
        <v>170</v>
      </c>
      <c r="C101" s="35" t="s">
        <v>182</v>
      </c>
      <c r="D101" s="53">
        <v>0</v>
      </c>
    </row>
    <row r="102" spans="1:24" ht="18" customHeight="1">
      <c r="A102" s="18" t="s">
        <v>431</v>
      </c>
      <c r="B102" s="13" t="s">
        <v>66</v>
      </c>
      <c r="C102" s="37" t="s">
        <v>452</v>
      </c>
      <c r="D102" s="54">
        <f>SUM(D98:D101)</f>
        <v>0</v>
      </c>
    </row>
    <row r="103" spans="1:24" ht="25.5" customHeight="1">
      <c r="A103" s="18" t="s">
        <v>432</v>
      </c>
      <c r="B103" s="23" t="s">
        <v>171</v>
      </c>
      <c r="C103" s="35" t="s">
        <v>183</v>
      </c>
      <c r="D103" s="53">
        <v>0</v>
      </c>
    </row>
    <row r="104" spans="1:24" ht="24.75" customHeight="1">
      <c r="A104" s="18" t="s">
        <v>433</v>
      </c>
      <c r="B104" s="23" t="s">
        <v>172</v>
      </c>
      <c r="C104" s="35" t="s">
        <v>184</v>
      </c>
      <c r="D104" s="53">
        <v>0</v>
      </c>
    </row>
    <row r="105" spans="1:24" ht="27" customHeight="1">
      <c r="A105" s="18" t="s">
        <v>434</v>
      </c>
      <c r="B105" s="23" t="s">
        <v>173</v>
      </c>
      <c r="C105" s="35" t="s">
        <v>185</v>
      </c>
      <c r="D105" s="53">
        <v>0</v>
      </c>
    </row>
    <row r="106" spans="1:24" ht="26.25" customHeight="1">
      <c r="A106" s="18" t="s">
        <v>435</v>
      </c>
      <c r="B106" s="23" t="s">
        <v>174</v>
      </c>
      <c r="C106" s="35" t="s">
        <v>186</v>
      </c>
      <c r="D106" s="53">
        <v>0</v>
      </c>
    </row>
    <row r="107" spans="1:24" ht="25.5" customHeight="1">
      <c r="A107" s="18" t="s">
        <v>436</v>
      </c>
      <c r="B107" s="23" t="s">
        <v>175</v>
      </c>
      <c r="C107" s="35" t="s">
        <v>187</v>
      </c>
      <c r="D107" s="53">
        <v>0</v>
      </c>
    </row>
    <row r="108" spans="1:24" ht="25.5" customHeight="1">
      <c r="A108" s="18" t="s">
        <v>437</v>
      </c>
      <c r="B108" s="23" t="s">
        <v>176</v>
      </c>
      <c r="C108" s="35" t="s">
        <v>188</v>
      </c>
      <c r="D108" s="53">
        <v>0</v>
      </c>
    </row>
    <row r="109" spans="1:24" ht="18" customHeight="1">
      <c r="A109" s="18" t="s">
        <v>438</v>
      </c>
      <c r="B109" s="23" t="s">
        <v>177</v>
      </c>
      <c r="C109" s="35" t="s">
        <v>189</v>
      </c>
      <c r="D109" s="53">
        <v>0</v>
      </c>
    </row>
    <row r="110" spans="1:24" ht="25.5" customHeight="1">
      <c r="A110" s="18" t="s">
        <v>439</v>
      </c>
      <c r="B110" s="23" t="s">
        <v>178</v>
      </c>
      <c r="C110" s="35" t="s">
        <v>190</v>
      </c>
      <c r="D110" s="53">
        <v>0</v>
      </c>
    </row>
    <row r="111" spans="1:24" ht="18" customHeight="1">
      <c r="A111" s="18" t="s">
        <v>440</v>
      </c>
      <c r="B111" s="13" t="s">
        <v>67</v>
      </c>
      <c r="C111" s="42" t="s">
        <v>453</v>
      </c>
      <c r="D111" s="65">
        <f>SUM(D103:D110)</f>
        <v>0</v>
      </c>
    </row>
    <row r="112" spans="1:24" ht="18" customHeight="1">
      <c r="A112" s="18" t="s">
        <v>441</v>
      </c>
      <c r="B112" s="14" t="s">
        <v>191</v>
      </c>
      <c r="C112" s="43" t="s">
        <v>454</v>
      </c>
      <c r="D112" s="55">
        <f>SUM(D23+D28+D67+D76+D89+D97+D102+D111)</f>
        <v>37731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4" ht="18" customHeight="1">
      <c r="A113" s="18" t="s">
        <v>456</v>
      </c>
      <c r="B113" s="14" t="s">
        <v>459</v>
      </c>
      <c r="C113" s="43" t="s">
        <v>460</v>
      </c>
      <c r="D113" s="55">
        <v>0</v>
      </c>
    </row>
    <row r="114" spans="1:4" ht="18" customHeight="1">
      <c r="A114" s="18" t="s">
        <v>457</v>
      </c>
      <c r="B114" s="14" t="s">
        <v>458</v>
      </c>
      <c r="C114" s="43" t="s">
        <v>461</v>
      </c>
      <c r="D114" s="55">
        <f>SUM(D112:D113)</f>
        <v>37731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Orange</cp:lastModifiedBy>
  <cp:lastPrinted>2017-02-03T11:46:44Z</cp:lastPrinted>
  <dcterms:created xsi:type="dcterms:W3CDTF">1998-12-06T10:54:59Z</dcterms:created>
  <dcterms:modified xsi:type="dcterms:W3CDTF">2017-02-14T18:45:53Z</dcterms:modified>
</cp:coreProperties>
</file>