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Önkormányzat\Rendeletek\Rendeletek_kulon\2020\6_zarszamadas\"/>
    </mc:Choice>
  </mc:AlternateContent>
  <bookViews>
    <workbookView xWindow="0" yWindow="0" windowWidth="20490" windowHeight="5955"/>
  </bookViews>
  <sheets>
    <sheet name="Munk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7" i="1" l="1"/>
  <c r="E37" i="1"/>
  <c r="D36" i="1"/>
  <c r="E36" i="1"/>
  <c r="D31" i="1"/>
  <c r="E31" i="1"/>
  <c r="C36" i="1"/>
  <c r="C31" i="1"/>
  <c r="C37" i="1" s="1"/>
  <c r="C23" i="1"/>
  <c r="C19" i="1"/>
  <c r="C14" i="1"/>
  <c r="C7" i="1"/>
  <c r="E23" i="1" l="1"/>
  <c r="E19" i="1"/>
  <c r="E14" i="1"/>
  <c r="E7" i="1"/>
</calcChain>
</file>

<file path=xl/sharedStrings.xml><?xml version="1.0" encoding="utf-8"?>
<sst xmlns="http://schemas.openxmlformats.org/spreadsheetml/2006/main" count="45" uniqueCount="45">
  <si>
    <t>Megnevezés</t>
  </si>
  <si>
    <t>Előző időszak</t>
  </si>
  <si>
    <t>Tárgyi időszak</t>
  </si>
  <si>
    <r>
      <t xml:space="preserve">B) PÉNZÜGYI MŰVELETEK EREDMÉNYE </t>
    </r>
    <r>
      <rPr>
        <b/>
        <sz val="8"/>
        <color theme="1"/>
        <rFont val="Times New Roman"/>
        <family val="1"/>
        <charset val="238"/>
      </rPr>
      <t>(=28-33)</t>
    </r>
  </si>
  <si>
    <t>01. Közhatalmi eredményszemléletű bevételek</t>
  </si>
  <si>
    <t>02. Eszközök és szolgáltatások értékesítése nettó eredményszemléletű bevételei</t>
  </si>
  <si>
    <t>03. Tevékenység egyéb nettó szemléletű bevételei</t>
  </si>
  <si>
    <r>
      <t xml:space="preserve">I. Tevékenység nettó eredményszemléletű bevétele </t>
    </r>
    <r>
      <rPr>
        <b/>
        <sz val="8"/>
        <color theme="1"/>
        <rFont val="Times New Roman"/>
        <family val="1"/>
        <charset val="238"/>
      </rPr>
      <t>(=01+02+03)</t>
    </r>
  </si>
  <si>
    <t>04. Saját termelésű készletek állományváltozása</t>
  </si>
  <si>
    <t>06. Központi működési célú támogatások eredményszemléletű bevételei</t>
  </si>
  <si>
    <t>07. Egyéb működési célú támogatások eredményszemléletű bevételei</t>
  </si>
  <si>
    <t>IV. Anyagjellegű ráfordítások</t>
  </si>
  <si>
    <r>
      <t xml:space="preserve">V. Személyi jellegű ráfordítások </t>
    </r>
    <r>
      <rPr>
        <b/>
        <sz val="8"/>
        <color theme="1"/>
        <rFont val="Times New Roman"/>
        <family val="1"/>
        <charset val="238"/>
      </rPr>
      <t>(=17+18+19)</t>
    </r>
  </si>
  <si>
    <t>VI. Értékcsökkenési leírás</t>
  </si>
  <si>
    <t>VII. Egyéb ráfordítások</t>
  </si>
  <si>
    <r>
      <t xml:space="preserve">VIII. Pénzügyi műveletek eredményszemléletű bevételei </t>
    </r>
    <r>
      <rPr>
        <b/>
        <sz val="8"/>
        <color theme="1"/>
        <rFont val="Times New Roman"/>
        <family val="1"/>
        <charset val="238"/>
      </rPr>
      <t>(=24+25+26)</t>
    </r>
  </si>
  <si>
    <t>21a. - ebből: árfolyamveszteség</t>
  </si>
  <si>
    <r>
      <t xml:space="preserve">IX. Pénzügyi műveletek ráfordításai </t>
    </r>
    <r>
      <rPr>
        <b/>
        <sz val="8"/>
        <color theme="1"/>
        <rFont val="Times New Roman"/>
        <family val="1"/>
        <charset val="238"/>
      </rPr>
      <t>(=29+30+31)</t>
    </r>
  </si>
  <si>
    <t>08. Felhalmozási célú támogatások eredményszemléletű bevételei</t>
  </si>
  <si>
    <t>09. Különféle egyéb eredményszemléletű bevételek</t>
  </si>
  <si>
    <t>10. Anyagköltség</t>
  </si>
  <si>
    <t>11. Igénybevett szolgáltatások értéke</t>
  </si>
  <si>
    <t>14. Bérköltség</t>
  </si>
  <si>
    <t>15. Személyi jellegű egyéb kifizetések</t>
  </si>
  <si>
    <t>16. Bérjárulékok</t>
  </si>
  <si>
    <r>
      <t xml:space="preserve">III. Egyéb eredményszemléletű bevételek </t>
    </r>
    <r>
      <rPr>
        <b/>
        <sz val="8"/>
        <color theme="1"/>
        <rFont val="Times New Roman"/>
        <family val="1"/>
        <charset val="238"/>
      </rPr>
      <t>(=07+08+09+10)</t>
    </r>
  </si>
  <si>
    <t xml:space="preserve">II. Aktivált saját teljesítmények értéke </t>
  </si>
  <si>
    <r>
      <t xml:space="preserve">A) TEVÉKENYSÉGEK EREDMÉNYE </t>
    </r>
    <r>
      <rPr>
        <b/>
        <sz val="8"/>
        <color theme="1"/>
        <rFont val="Times New Roman"/>
        <family val="1"/>
        <charset val="238"/>
      </rPr>
      <t>(=04</t>
    </r>
    <r>
      <rPr>
        <b/>
        <u/>
        <sz val="8"/>
        <color theme="1"/>
        <rFont val="Times New Roman"/>
        <family val="1"/>
        <charset val="238"/>
      </rPr>
      <t>+</t>
    </r>
    <r>
      <rPr>
        <b/>
        <sz val="8"/>
        <color theme="1"/>
        <rFont val="Times New Roman"/>
        <family val="1"/>
        <charset val="238"/>
      </rPr>
      <t>06+11-(16+20+21+22))</t>
    </r>
  </si>
  <si>
    <r>
      <t xml:space="preserve">C) MÉRLEG SZERINTI EREDMÉNY </t>
    </r>
    <r>
      <rPr>
        <b/>
        <sz val="8"/>
        <color theme="1"/>
        <rFont val="Times New Roman"/>
        <family val="1"/>
        <charset val="238"/>
      </rPr>
      <t/>
    </r>
  </si>
  <si>
    <t>A</t>
  </si>
  <si>
    <t>B</t>
  </si>
  <si>
    <t>C</t>
  </si>
  <si>
    <t>D</t>
  </si>
  <si>
    <t>Módosítások</t>
  </si>
  <si>
    <t>17. Kapott (járó) osztalék és részesedés</t>
  </si>
  <si>
    <t>20. Kapott (járó) kamatok és kamatjellegű eredményszemléletű bevételek</t>
  </si>
  <si>
    <r>
      <t xml:space="preserve">21. Pénzügyi műveletek egyéb eredményszemléletű bevételei </t>
    </r>
    <r>
      <rPr>
        <sz val="8"/>
        <color theme="1"/>
        <rFont val="Times New Roman"/>
        <family val="1"/>
        <charset val="238"/>
      </rPr>
      <t>(&gt;=27)</t>
    </r>
  </si>
  <si>
    <t>24. Fizetendő kamatok és kamatjellegű ráfordítások</t>
  </si>
  <si>
    <t>25. Részesedések, értékpapírok, pénzeszközök értékvesztése</t>
  </si>
  <si>
    <r>
      <t xml:space="preserve">26. Pénzügyi műveletek egyéb ráfordításai </t>
    </r>
    <r>
      <rPr>
        <sz val="8"/>
        <color theme="1"/>
        <rFont val="Times New Roman"/>
        <family val="1"/>
        <charset val="238"/>
      </rPr>
      <t>(&gt;=32)</t>
    </r>
  </si>
  <si>
    <t>26a. - ebből: árfolyamveszteség</t>
  </si>
  <si>
    <t>12. Eladott áruk beszerzési értéke</t>
  </si>
  <si>
    <t>13. Eladott (közvetített) szolgáltatások értéke</t>
  </si>
  <si>
    <r>
      <t xml:space="preserve">Bábolna Város  Önkormányzat
2019. évi EREDMÉNYKIMUTATÁS                                                                                                                    </t>
    </r>
    <r>
      <rPr>
        <b/>
        <sz val="12"/>
        <color theme="1"/>
        <rFont val="Times New Roman"/>
        <family val="1"/>
        <charset val="238"/>
      </rPr>
      <t xml:space="preserve">    </t>
    </r>
  </si>
  <si>
    <t>forintban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</si>
</sst>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8"/>
      <color theme="1"/>
      <name val="Times New Roman"/>
      <family val="1"/>
      <charset val="238"/>
    </font>
    <font>
      <b/>
      <u/>
      <sz val="8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8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164" fontId="3" fillId="0" borderId="1" xfId="0" applyNumberFormat="1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3" fontId="2" fillId="0" borderId="1" xfId="0" applyNumberFormat="1" applyFont="1" applyBorder="1"/>
    <xf numFmtId="3" fontId="3" fillId="0" borderId="1" xfId="0" applyNumberFormat="1" applyFont="1" applyBorder="1"/>
    <xf numFmtId="3" fontId="2" fillId="0" borderId="1" xfId="0" applyNumberFormat="1" applyFont="1" applyFill="1" applyBorder="1"/>
    <xf numFmtId="3" fontId="3" fillId="0" borderId="1" xfId="0" applyNumberFormat="1" applyFont="1" applyFill="1" applyBorder="1"/>
    <xf numFmtId="0" fontId="2" fillId="0" borderId="0" xfId="0" applyFont="1" applyFill="1"/>
    <xf numFmtId="0" fontId="10" fillId="0" borderId="1" xfId="0" applyFont="1" applyBorder="1" applyAlignment="1">
      <alignment horizontal="center"/>
    </xf>
    <xf numFmtId="0" fontId="10" fillId="0" borderId="1" xfId="0" applyFont="1" applyFill="1" applyBorder="1" applyAlignment="1">
      <alignment horizontal="center"/>
    </xf>
    <xf numFmtId="0" fontId="11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right"/>
    </xf>
    <xf numFmtId="0" fontId="8" fillId="0" borderId="2" xfId="0" applyFont="1" applyBorder="1" applyAlignment="1">
      <alignment horizontal="center" vertical="top" wrapText="1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"/>
  <sheetViews>
    <sheetView tabSelected="1" zoomScaleNormal="100" workbookViewId="0">
      <selection activeCell="H3" sqref="H3"/>
    </sheetView>
  </sheetViews>
  <sheetFormatPr defaultColWidth="9.140625" defaultRowHeight="12" x14ac:dyDescent="0.2"/>
  <cols>
    <col min="1" max="1" width="4.42578125" style="1" customWidth="1"/>
    <col min="2" max="2" width="58" style="1" customWidth="1"/>
    <col min="3" max="3" width="14.28515625" style="1" customWidth="1"/>
    <col min="4" max="4" width="12.85546875" style="1" customWidth="1"/>
    <col min="5" max="5" width="16.140625" style="11" customWidth="1"/>
    <col min="6" max="6" width="6.42578125" style="1" customWidth="1"/>
    <col min="7" max="16384" width="9.140625" style="1"/>
  </cols>
  <sheetData>
    <row r="1" spans="1:5" ht="39.200000000000003" customHeight="1" x14ac:dyDescent="0.25">
      <c r="A1" s="19" t="s">
        <v>43</v>
      </c>
      <c r="B1" s="19"/>
      <c r="C1" s="19"/>
      <c r="D1" s="19"/>
      <c r="E1" s="18" t="s">
        <v>44</v>
      </c>
    </row>
    <row r="2" spans="1:5" s="17" customFormat="1" ht="28.5" x14ac:dyDescent="0.25">
      <c r="A2" s="15"/>
      <c r="B2" s="15" t="s">
        <v>0</v>
      </c>
      <c r="C2" s="15" t="s">
        <v>1</v>
      </c>
      <c r="D2" s="15" t="s">
        <v>33</v>
      </c>
      <c r="E2" s="16" t="s">
        <v>2</v>
      </c>
    </row>
    <row r="3" spans="1:5" s="14" customFormat="1" x14ac:dyDescent="0.2">
      <c r="A3" s="12"/>
      <c r="B3" s="12" t="s">
        <v>29</v>
      </c>
      <c r="C3" s="12" t="s">
        <v>30</v>
      </c>
      <c r="D3" s="12" t="s">
        <v>31</v>
      </c>
      <c r="E3" s="13" t="s">
        <v>32</v>
      </c>
    </row>
    <row r="4" spans="1:5" x14ac:dyDescent="0.2">
      <c r="A4" s="2">
        <v>1</v>
      </c>
      <c r="B4" s="3" t="s">
        <v>4</v>
      </c>
      <c r="C4" s="7">
        <v>716962200</v>
      </c>
      <c r="D4" s="3">
        <v>0</v>
      </c>
      <c r="E4" s="9">
        <v>966929900</v>
      </c>
    </row>
    <row r="5" spans="1:5" x14ac:dyDescent="0.2">
      <c r="A5" s="2">
        <v>2</v>
      </c>
      <c r="B5" s="3" t="s">
        <v>5</v>
      </c>
      <c r="C5" s="7">
        <v>30380723</v>
      </c>
      <c r="D5" s="3">
        <v>0</v>
      </c>
      <c r="E5" s="9">
        <v>35058065</v>
      </c>
    </row>
    <row r="6" spans="1:5" x14ac:dyDescent="0.2">
      <c r="A6" s="2">
        <v>3</v>
      </c>
      <c r="B6" s="3" t="s">
        <v>6</v>
      </c>
      <c r="C6" s="7">
        <v>30734155</v>
      </c>
      <c r="D6" s="3">
        <v>0</v>
      </c>
      <c r="E6" s="9">
        <v>27307536</v>
      </c>
    </row>
    <row r="7" spans="1:5" ht="12.75" x14ac:dyDescent="0.2">
      <c r="A7" s="4">
        <v>4</v>
      </c>
      <c r="B7" s="5" t="s">
        <v>7</v>
      </c>
      <c r="C7" s="8">
        <f>SUM(C4:C6)</f>
        <v>778077078</v>
      </c>
      <c r="D7" s="3">
        <v>0</v>
      </c>
      <c r="E7" s="10">
        <f>SUM(E4:E6)</f>
        <v>1029295501</v>
      </c>
    </row>
    <row r="8" spans="1:5" x14ac:dyDescent="0.2">
      <c r="A8" s="2">
        <v>5</v>
      </c>
      <c r="B8" s="3" t="s">
        <v>8</v>
      </c>
      <c r="C8" s="7">
        <v>0</v>
      </c>
      <c r="D8" s="3">
        <v>0</v>
      </c>
      <c r="E8" s="9">
        <v>0</v>
      </c>
    </row>
    <row r="9" spans="1:5" ht="12.75" x14ac:dyDescent="0.2">
      <c r="A9" s="4">
        <v>6</v>
      </c>
      <c r="B9" s="5" t="s">
        <v>26</v>
      </c>
      <c r="C9" s="8">
        <v>0</v>
      </c>
      <c r="D9" s="3">
        <v>0</v>
      </c>
      <c r="E9" s="10">
        <v>0</v>
      </c>
    </row>
    <row r="10" spans="1:5" x14ac:dyDescent="0.2">
      <c r="A10" s="2">
        <v>7</v>
      </c>
      <c r="B10" s="3" t="s">
        <v>9</v>
      </c>
      <c r="C10" s="7">
        <v>135996975</v>
      </c>
      <c r="D10" s="3"/>
      <c r="E10" s="9">
        <v>150392676</v>
      </c>
    </row>
    <row r="11" spans="1:5" x14ac:dyDescent="0.2">
      <c r="A11" s="2">
        <v>8</v>
      </c>
      <c r="B11" s="3" t="s">
        <v>10</v>
      </c>
      <c r="C11" s="7">
        <v>41515959</v>
      </c>
      <c r="D11" s="3">
        <v>0</v>
      </c>
      <c r="E11" s="9">
        <v>31117649</v>
      </c>
    </row>
    <row r="12" spans="1:5" x14ac:dyDescent="0.2">
      <c r="A12" s="2">
        <v>9</v>
      </c>
      <c r="B12" s="3" t="s">
        <v>18</v>
      </c>
      <c r="C12" s="7">
        <v>114863727</v>
      </c>
      <c r="D12" s="3">
        <v>0</v>
      </c>
      <c r="E12" s="9">
        <v>159016756</v>
      </c>
    </row>
    <row r="13" spans="1:5" x14ac:dyDescent="0.2">
      <c r="A13" s="2">
        <v>10</v>
      </c>
      <c r="B13" s="3" t="s">
        <v>19</v>
      </c>
      <c r="C13" s="7">
        <v>630737366</v>
      </c>
      <c r="D13" s="3">
        <v>0</v>
      </c>
      <c r="E13" s="9">
        <v>54769498</v>
      </c>
    </row>
    <row r="14" spans="1:5" ht="12.75" x14ac:dyDescent="0.2">
      <c r="A14" s="4">
        <v>11</v>
      </c>
      <c r="B14" s="5" t="s">
        <v>25</v>
      </c>
      <c r="C14" s="8">
        <f>SUM(C10:C13)</f>
        <v>923114027</v>
      </c>
      <c r="D14" s="3">
        <v>0</v>
      </c>
      <c r="E14" s="10">
        <f>SUM(E10:E13)</f>
        <v>395296579</v>
      </c>
    </row>
    <row r="15" spans="1:5" x14ac:dyDescent="0.2">
      <c r="A15" s="2">
        <v>12</v>
      </c>
      <c r="B15" s="3" t="s">
        <v>20</v>
      </c>
      <c r="C15" s="7">
        <v>40126163</v>
      </c>
      <c r="D15" s="3">
        <v>0</v>
      </c>
      <c r="E15" s="9">
        <v>43078879</v>
      </c>
    </row>
    <row r="16" spans="1:5" x14ac:dyDescent="0.2">
      <c r="A16" s="2">
        <v>13</v>
      </c>
      <c r="B16" s="3" t="s">
        <v>21</v>
      </c>
      <c r="C16" s="7">
        <v>158009987</v>
      </c>
      <c r="D16" s="3">
        <v>0</v>
      </c>
      <c r="E16" s="9">
        <v>161441664</v>
      </c>
    </row>
    <row r="17" spans="1:5" x14ac:dyDescent="0.2">
      <c r="A17" s="2">
        <v>14</v>
      </c>
      <c r="B17" s="3" t="s">
        <v>41</v>
      </c>
      <c r="C17" s="7">
        <v>0</v>
      </c>
      <c r="D17" s="3">
        <v>0</v>
      </c>
      <c r="E17" s="9">
        <v>0</v>
      </c>
    </row>
    <row r="18" spans="1:5" x14ac:dyDescent="0.2">
      <c r="A18" s="2">
        <v>15</v>
      </c>
      <c r="B18" s="3" t="s">
        <v>42</v>
      </c>
      <c r="C18" s="7">
        <v>0</v>
      </c>
      <c r="D18" s="3">
        <v>0</v>
      </c>
      <c r="E18" s="9">
        <v>0</v>
      </c>
    </row>
    <row r="19" spans="1:5" ht="12.75" x14ac:dyDescent="0.2">
      <c r="A19" s="4">
        <v>16</v>
      </c>
      <c r="B19" s="5" t="s">
        <v>11</v>
      </c>
      <c r="C19" s="8">
        <f>SUM(C15:C18)</f>
        <v>198136150</v>
      </c>
      <c r="D19" s="3">
        <v>0</v>
      </c>
      <c r="E19" s="10">
        <f>SUM(E15:E18)</f>
        <v>204520543</v>
      </c>
    </row>
    <row r="20" spans="1:5" x14ac:dyDescent="0.2">
      <c r="A20" s="2">
        <v>17</v>
      </c>
      <c r="B20" s="3" t="s">
        <v>22</v>
      </c>
      <c r="C20" s="7">
        <v>192996521</v>
      </c>
      <c r="D20" s="3">
        <v>0</v>
      </c>
      <c r="E20" s="9">
        <v>206437038</v>
      </c>
    </row>
    <row r="21" spans="1:5" x14ac:dyDescent="0.2">
      <c r="A21" s="2">
        <v>18</v>
      </c>
      <c r="B21" s="3" t="s">
        <v>23</v>
      </c>
      <c r="C21" s="7">
        <v>63746277</v>
      </c>
      <c r="D21" s="3">
        <v>0</v>
      </c>
      <c r="E21" s="9">
        <v>73653457</v>
      </c>
    </row>
    <row r="22" spans="1:5" x14ac:dyDescent="0.2">
      <c r="A22" s="2">
        <v>19</v>
      </c>
      <c r="B22" s="3" t="s">
        <v>24</v>
      </c>
      <c r="C22" s="7">
        <v>53388562</v>
      </c>
      <c r="D22" s="3">
        <v>0</v>
      </c>
      <c r="E22" s="9">
        <v>54402467</v>
      </c>
    </row>
    <row r="23" spans="1:5" ht="12.75" x14ac:dyDescent="0.2">
      <c r="A23" s="4">
        <v>20</v>
      </c>
      <c r="B23" s="5" t="s">
        <v>12</v>
      </c>
      <c r="C23" s="8">
        <f>SUM(C20:C22)</f>
        <v>310131360</v>
      </c>
      <c r="D23" s="3">
        <v>0</v>
      </c>
      <c r="E23" s="10">
        <f>SUM(E20:E22)</f>
        <v>334492962</v>
      </c>
    </row>
    <row r="24" spans="1:5" ht="12.75" x14ac:dyDescent="0.2">
      <c r="A24" s="4">
        <v>21</v>
      </c>
      <c r="B24" s="5" t="s">
        <v>13</v>
      </c>
      <c r="C24" s="8">
        <v>124569362</v>
      </c>
      <c r="D24" s="8"/>
      <c r="E24" s="8">
        <v>146893751</v>
      </c>
    </row>
    <row r="25" spans="1:5" ht="12.75" x14ac:dyDescent="0.2">
      <c r="A25" s="4">
        <v>22</v>
      </c>
      <c r="B25" s="5" t="s">
        <v>14</v>
      </c>
      <c r="C25" s="8">
        <v>223774363</v>
      </c>
      <c r="D25" s="3">
        <v>0</v>
      </c>
      <c r="E25" s="10">
        <v>576015010</v>
      </c>
    </row>
    <row r="26" spans="1:5" ht="14.25" x14ac:dyDescent="0.2">
      <c r="A26" s="4">
        <v>23</v>
      </c>
      <c r="B26" s="6" t="s">
        <v>27</v>
      </c>
      <c r="C26" s="8">
        <v>844579870</v>
      </c>
      <c r="D26" s="3">
        <v>0</v>
      </c>
      <c r="E26" s="10">
        <v>162669814</v>
      </c>
    </row>
    <row r="27" spans="1:5" x14ac:dyDescent="0.2">
      <c r="A27" s="2">
        <v>24</v>
      </c>
      <c r="B27" s="3" t="s">
        <v>34</v>
      </c>
      <c r="C27" s="7">
        <v>0</v>
      </c>
      <c r="D27" s="3">
        <v>0</v>
      </c>
      <c r="E27" s="9">
        <v>0</v>
      </c>
    </row>
    <row r="28" spans="1:5" x14ac:dyDescent="0.2">
      <c r="A28" s="2">
        <v>25</v>
      </c>
      <c r="B28" s="3" t="s">
        <v>35</v>
      </c>
      <c r="C28" s="7">
        <v>1502060</v>
      </c>
      <c r="D28" s="3">
        <v>0</v>
      </c>
      <c r="E28" s="9">
        <v>1506242</v>
      </c>
    </row>
    <row r="29" spans="1:5" x14ac:dyDescent="0.2">
      <c r="A29" s="2">
        <v>26</v>
      </c>
      <c r="B29" s="3" t="s">
        <v>36</v>
      </c>
      <c r="C29" s="7">
        <v>0</v>
      </c>
      <c r="D29" s="3">
        <v>0</v>
      </c>
      <c r="E29" s="9">
        <v>0</v>
      </c>
    </row>
    <row r="30" spans="1:5" x14ac:dyDescent="0.2">
      <c r="A30" s="2">
        <v>27</v>
      </c>
      <c r="B30" s="3" t="s">
        <v>16</v>
      </c>
      <c r="C30" s="7">
        <v>0</v>
      </c>
      <c r="D30" s="3">
        <v>0</v>
      </c>
      <c r="E30" s="9">
        <v>0</v>
      </c>
    </row>
    <row r="31" spans="1:5" ht="12.75" x14ac:dyDescent="0.2">
      <c r="A31" s="4">
        <v>28</v>
      </c>
      <c r="B31" s="5" t="s">
        <v>15</v>
      </c>
      <c r="C31" s="8">
        <f>SUM(C27:C30)</f>
        <v>1502060</v>
      </c>
      <c r="D31" s="8">
        <f t="shared" ref="D31:E31" si="0">SUM(D27:D30)</f>
        <v>0</v>
      </c>
      <c r="E31" s="8">
        <f t="shared" si="0"/>
        <v>1506242</v>
      </c>
    </row>
    <row r="32" spans="1:5" x14ac:dyDescent="0.2">
      <c r="A32" s="2">
        <v>29</v>
      </c>
      <c r="B32" s="3" t="s">
        <v>37</v>
      </c>
      <c r="C32" s="7">
        <v>23313</v>
      </c>
      <c r="D32" s="3">
        <v>0</v>
      </c>
      <c r="E32" s="9">
        <v>5415763</v>
      </c>
    </row>
    <row r="33" spans="1:5" x14ac:dyDescent="0.2">
      <c r="A33" s="2">
        <v>30</v>
      </c>
      <c r="B33" s="3" t="s">
        <v>38</v>
      </c>
      <c r="C33" s="7">
        <v>0</v>
      </c>
      <c r="D33" s="3">
        <v>0</v>
      </c>
      <c r="E33" s="9">
        <v>0</v>
      </c>
    </row>
    <row r="34" spans="1:5" x14ac:dyDescent="0.2">
      <c r="A34" s="2">
        <v>31</v>
      </c>
      <c r="B34" s="3" t="s">
        <v>39</v>
      </c>
      <c r="C34" s="7">
        <v>0</v>
      </c>
      <c r="D34" s="3">
        <v>0</v>
      </c>
      <c r="E34" s="9">
        <v>0</v>
      </c>
    </row>
    <row r="35" spans="1:5" x14ac:dyDescent="0.2">
      <c r="A35" s="2">
        <v>32</v>
      </c>
      <c r="B35" s="3" t="s">
        <v>40</v>
      </c>
      <c r="C35" s="7">
        <v>0</v>
      </c>
      <c r="D35" s="3">
        <v>0</v>
      </c>
      <c r="E35" s="9">
        <v>0</v>
      </c>
    </row>
    <row r="36" spans="1:5" ht="12.75" x14ac:dyDescent="0.2">
      <c r="A36" s="4">
        <v>33</v>
      </c>
      <c r="B36" s="5" t="s">
        <v>17</v>
      </c>
      <c r="C36" s="8">
        <f>SUM(C32:C35)</f>
        <v>23313</v>
      </c>
      <c r="D36" s="8">
        <f t="shared" ref="D36:E36" si="1">SUM(D32:D35)</f>
        <v>0</v>
      </c>
      <c r="E36" s="8">
        <f t="shared" si="1"/>
        <v>5415763</v>
      </c>
    </row>
    <row r="37" spans="1:5" ht="14.25" x14ac:dyDescent="0.2">
      <c r="A37" s="4">
        <v>34</v>
      </c>
      <c r="B37" s="6" t="s">
        <v>3</v>
      </c>
      <c r="C37" s="8">
        <f>C31-C36</f>
        <v>1478747</v>
      </c>
      <c r="D37" s="8">
        <f t="shared" ref="D37:E37" si="2">D31-D36</f>
        <v>0</v>
      </c>
      <c r="E37" s="8">
        <f t="shared" si="2"/>
        <v>-3909521</v>
      </c>
    </row>
    <row r="38" spans="1:5" ht="14.25" x14ac:dyDescent="0.2">
      <c r="A38" s="4">
        <v>35</v>
      </c>
      <c r="B38" s="6" t="s">
        <v>28</v>
      </c>
      <c r="C38" s="8">
        <v>846058617</v>
      </c>
      <c r="D38" s="3">
        <v>0</v>
      </c>
      <c r="E38" s="10">
        <v>158760293</v>
      </c>
    </row>
    <row r="46" spans="1:5" ht="6" customHeight="1" x14ac:dyDescent="0.2"/>
  </sheetData>
  <mergeCells count="1">
    <mergeCell ref="A1:D1"/>
  </mergeCells>
  <printOptions horizontalCentered="1" verticalCentered="1"/>
  <pageMargins left="0.70866141732283472" right="0.51181102362204722" top="0.74803149606299213" bottom="0.74803149606299213" header="0.31496062992125984" footer="0.31496062992125984"/>
  <pageSetup paperSize="9" scale="85" orientation="portrait" r:id="rId1"/>
  <headerFooter>
    <oddHeader>&amp;L10. melléklet a 6/2020.(VI.25.)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Böröczné</dc:creator>
  <cp:lastModifiedBy>Bacsárdi József</cp:lastModifiedBy>
  <cp:lastPrinted>2020-06-26T06:16:24Z</cp:lastPrinted>
  <dcterms:created xsi:type="dcterms:W3CDTF">2015-03-27T12:28:21Z</dcterms:created>
  <dcterms:modified xsi:type="dcterms:W3CDTF">2020-06-26T06:16:27Z</dcterms:modified>
</cp:coreProperties>
</file>