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Munka1" sheetId="1" r:id="rId1"/>
    <sheet name="Munka2" sheetId="2" r:id="rId2"/>
    <sheet name="Munka3" sheetId="3" r:id="rId3"/>
  </sheets>
  <calcPr calcId="114210"/>
</workbook>
</file>

<file path=xl/calcChain.xml><?xml version="1.0" encoding="utf-8"?>
<calcChain xmlns="http://schemas.openxmlformats.org/spreadsheetml/2006/main">
  <c r="N28" i="1"/>
  <c r="M28"/>
  <c r="L28"/>
  <c r="K28"/>
  <c r="J28"/>
  <c r="I28"/>
  <c r="H28"/>
  <c r="G28"/>
  <c r="F28"/>
  <c r="E28"/>
  <c r="D28"/>
  <c r="C28"/>
  <c r="O27"/>
  <c r="O26"/>
  <c r="O25"/>
  <c r="O24"/>
  <c r="O23"/>
  <c r="O22"/>
  <c r="O21"/>
  <c r="O20"/>
  <c r="O19"/>
  <c r="N17"/>
  <c r="M17"/>
  <c r="L17"/>
  <c r="K17"/>
  <c r="J17"/>
  <c r="J29"/>
  <c r="I17"/>
  <c r="I29"/>
  <c r="H17"/>
  <c r="G17"/>
  <c r="F17"/>
  <c r="E17"/>
  <c r="D17"/>
  <c r="C17"/>
  <c r="O16"/>
  <c r="O15"/>
  <c r="O14"/>
  <c r="O13"/>
  <c r="O12"/>
  <c r="O11"/>
  <c r="O10"/>
  <c r="O9"/>
  <c r="O8"/>
  <c r="O17"/>
  <c r="N29"/>
  <c r="L29"/>
  <c r="E29"/>
  <c r="M29"/>
  <c r="K29"/>
  <c r="H29"/>
  <c r="G29"/>
  <c r="F29"/>
  <c r="D29"/>
  <c r="O28"/>
  <c r="C29"/>
  <c r="O29"/>
</calcChain>
</file>

<file path=xl/sharedStrings.xml><?xml version="1.0" encoding="utf-8"?>
<sst xmlns="http://schemas.openxmlformats.org/spreadsheetml/2006/main" count="65" uniqueCount="65">
  <si>
    <t>Előirányzat-felhasználási terv
2014. évre</t>
  </si>
  <si>
    <t>Sor-szám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</si>
  <si>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</si>
  <si>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</si>
  <si>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</si>
  <si>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</si>
  <si>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</si>
  <si>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</si>
  <si>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</si>
  <si>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</si>
  <si>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</si>
  <si>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</si>
  <si>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</si>
  <si>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</si>
  <si>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</si>
  <si>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</si>
  <si>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1.</t>
  </si>
  <si>
    <t>Bevételek</t>
  </si>
  <si>
    <t>2.</t>
  </si>
  <si>
    <t>Önkormányzatok működési támogatásai</t>
  </si>
  <si>
    <t>3.</t>
  </si>
  <si>
    <t>Működési célú támogatások ÁH-on belül</t>
  </si>
  <si>
    <t>4.</t>
  </si>
  <si>
    <t>Felhalmozási célú támogatások ÁH-on belül</t>
  </si>
  <si>
    <t>5.</t>
  </si>
  <si>
    <t>Közhatalmi bevételek</t>
  </si>
  <si>
    <t>6.</t>
  </si>
  <si>
    <t>Működési bevételek</t>
  </si>
  <si>
    <t>7.</t>
  </si>
  <si>
    <t>Felhalmozási bevételek</t>
  </si>
  <si>
    <t>8.</t>
  </si>
  <si>
    <t>Működési célú átvett pénzeszközök</t>
  </si>
  <si>
    <t>9.</t>
  </si>
  <si>
    <t>Felhalmozási célú átvett pénzeszközök</t>
  </si>
  <si>
    <t>10.</t>
  </si>
  <si>
    <t>Finanszírozási bevételek</t>
  </si>
  <si>
    <t>11.</t>
  </si>
  <si>
    <t>Bevételek összesen:</t>
  </si>
  <si>
    <t>12.</t>
  </si>
  <si>
    <t>Kiadások</t>
  </si>
  <si>
    <t>13.</t>
  </si>
  <si>
    <t>Személyi juttatások</t>
  </si>
  <si>
    <t>14.</t>
  </si>
  <si>
    <t>Munkaadókat terhelő járulékok és szociális hozzájárulási adó</t>
  </si>
  <si>
    <t>15.</t>
  </si>
  <si>
    <t>Dologi  kiadások</t>
  </si>
  <si>
    <t>16.</t>
  </si>
  <si>
    <t>Ellátottak pénzbeli juttatásai</t>
  </si>
  <si>
    <t>17.</t>
  </si>
  <si>
    <t xml:space="preserve"> Egyéb működési célú kiadások</t>
  </si>
  <si>
    <t>18.</t>
  </si>
  <si>
    <t>Beruházások</t>
  </si>
  <si>
    <t>19.</t>
  </si>
  <si>
    <t>Felújítások</t>
  </si>
  <si>
    <t>20.</t>
  </si>
  <si>
    <t>Egyéb felhalmozási kiadások</t>
  </si>
  <si>
    <t>21.</t>
  </si>
  <si>
    <t>Finanszírozási kiadások</t>
  </si>
  <si>
    <t>22.</t>
  </si>
  <si>
    <t>Kiadások összesen:</t>
  </si>
  <si>
    <t>23.</t>
  </si>
  <si>
    <t>Egyenleg</t>
  </si>
  <si>
    <t xml:space="preserve">Ezer forintban </t>
  </si>
  <si>
    <t>7.sz.melléklet a 1/2014. (II.18.) önkormányzati rendelethez</t>
  </si>
  <si>
    <t>(módosította az 5/2014. (VI.27.) önkormányzati rendelet)</t>
  </si>
</sst>
</file>

<file path=xl/styles.xml><?xml version="1.0" encoding="utf-8"?>
<styleSheet xmlns="http://schemas.openxmlformats.org/spreadsheetml/2006/main">
  <numFmts count="1">
    <numFmt numFmtId="164" formatCode="#,###"/>
  </numFmts>
  <fonts count="10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i/>
      <sz val="10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1" fillId="0" borderId="0" xfId="1" applyFill="1" applyProtection="1"/>
    <xf numFmtId="0" fontId="1" fillId="0" borderId="0" xfId="1" applyFill="1" applyProtection="1">
      <protection locked="0"/>
    </xf>
    <xf numFmtId="0" fontId="3" fillId="0" borderId="0" xfId="0" applyFont="1" applyFill="1" applyAlignment="1">
      <alignment horizontal="right"/>
    </xf>
    <xf numFmtId="0" fontId="4" fillId="0" borderId="1" xfId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/>
    </xf>
    <xf numFmtId="0" fontId="4" fillId="0" borderId="3" xfId="1" applyFont="1" applyFill="1" applyBorder="1" applyAlignment="1" applyProtection="1">
      <alignment horizontal="center" vertical="center"/>
    </xf>
    <xf numFmtId="0" fontId="5" fillId="0" borderId="4" xfId="1" applyFont="1" applyFill="1" applyBorder="1" applyAlignment="1" applyProtection="1">
      <alignment horizontal="left" vertical="center" indent="1"/>
    </xf>
    <xf numFmtId="0" fontId="5" fillId="0" borderId="5" xfId="1" applyFont="1" applyFill="1" applyBorder="1" applyAlignment="1" applyProtection="1">
      <alignment horizontal="left" vertical="center" indent="1"/>
    </xf>
    <xf numFmtId="0" fontId="5" fillId="0" borderId="6" xfId="1" applyFont="1" applyFill="1" applyBorder="1" applyAlignment="1" applyProtection="1">
      <alignment horizontal="left" vertical="center" wrapText="1" indent="1"/>
    </xf>
    <xf numFmtId="164" fontId="5" fillId="0" borderId="6" xfId="1" applyNumberFormat="1" applyFont="1" applyFill="1" applyBorder="1" applyAlignment="1" applyProtection="1">
      <alignment vertical="center"/>
      <protection locked="0"/>
    </xf>
    <xf numFmtId="164" fontId="5" fillId="0" borderId="7" xfId="1" applyNumberFormat="1" applyFont="1" applyFill="1" applyBorder="1" applyAlignment="1" applyProtection="1">
      <alignment vertical="center"/>
    </xf>
    <xf numFmtId="0" fontId="5" fillId="0" borderId="8" xfId="1" applyFont="1" applyFill="1" applyBorder="1" applyAlignment="1" applyProtection="1">
      <alignment horizontal="left" vertical="center" indent="1"/>
    </xf>
    <xf numFmtId="0" fontId="5" fillId="0" borderId="9" xfId="1" applyFont="1" applyFill="1" applyBorder="1" applyAlignment="1" applyProtection="1">
      <alignment horizontal="left" vertical="center" wrapText="1" indent="1"/>
    </xf>
    <xf numFmtId="164" fontId="5" fillId="0" borderId="9" xfId="1" applyNumberFormat="1" applyFont="1" applyFill="1" applyBorder="1" applyAlignment="1" applyProtection="1">
      <alignment vertical="center"/>
      <protection locked="0"/>
    </xf>
    <xf numFmtId="164" fontId="5" fillId="0" borderId="10" xfId="1" applyNumberFormat="1" applyFont="1" applyFill="1" applyBorder="1" applyAlignment="1" applyProtection="1">
      <alignment vertical="center"/>
    </xf>
    <xf numFmtId="0" fontId="5" fillId="0" borderId="11" xfId="1" applyFont="1" applyFill="1" applyBorder="1" applyAlignment="1" applyProtection="1">
      <alignment horizontal="left" vertical="center" wrapText="1" indent="1"/>
    </xf>
    <xf numFmtId="164" fontId="5" fillId="0" borderId="11" xfId="1" applyNumberFormat="1" applyFont="1" applyFill="1" applyBorder="1" applyAlignment="1" applyProtection="1">
      <alignment vertical="center"/>
      <protection locked="0"/>
    </xf>
    <xf numFmtId="164" fontId="5" fillId="0" borderId="12" xfId="1" applyNumberFormat="1" applyFont="1" applyFill="1" applyBorder="1" applyAlignment="1" applyProtection="1">
      <alignment vertical="center"/>
    </xf>
    <xf numFmtId="0" fontId="5" fillId="0" borderId="9" xfId="1" applyFont="1" applyFill="1" applyBorder="1" applyAlignment="1" applyProtection="1">
      <alignment horizontal="left" vertical="center" indent="1"/>
    </xf>
    <xf numFmtId="0" fontId="7" fillId="0" borderId="13" xfId="1" applyFont="1" applyFill="1" applyBorder="1" applyAlignment="1" applyProtection="1">
      <alignment horizontal="left" vertical="center" indent="1"/>
    </xf>
    <xf numFmtId="164" fontId="8" fillId="0" borderId="13" xfId="1" applyNumberFormat="1" applyFont="1" applyFill="1" applyBorder="1" applyAlignment="1" applyProtection="1">
      <alignment vertical="center"/>
    </xf>
    <xf numFmtId="164" fontId="8" fillId="0" borderId="14" xfId="1" applyNumberFormat="1" applyFont="1" applyFill="1" applyBorder="1" applyAlignment="1" applyProtection="1">
      <alignment vertical="center"/>
    </xf>
    <xf numFmtId="0" fontId="5" fillId="0" borderId="15" xfId="1" applyFont="1" applyFill="1" applyBorder="1" applyAlignment="1" applyProtection="1">
      <alignment horizontal="left" vertical="center" indent="1"/>
    </xf>
    <xf numFmtId="0" fontId="5" fillId="0" borderId="11" xfId="1" applyFont="1" applyFill="1" applyBorder="1" applyAlignment="1" applyProtection="1">
      <alignment horizontal="left" vertical="center" indent="1"/>
    </xf>
    <xf numFmtId="0" fontId="8" fillId="0" borderId="4" xfId="1" applyFont="1" applyFill="1" applyBorder="1" applyAlignment="1" applyProtection="1">
      <alignment horizontal="left" vertical="center" indent="1"/>
    </xf>
    <xf numFmtId="0" fontId="7" fillId="0" borderId="13" xfId="1" applyFont="1" applyFill="1" applyBorder="1" applyAlignment="1" applyProtection="1">
      <alignment horizontal="left" indent="1"/>
    </xf>
    <xf numFmtId="164" fontId="8" fillId="0" borderId="13" xfId="1" applyNumberFormat="1" applyFont="1" applyFill="1" applyBorder="1" applyProtection="1"/>
    <xf numFmtId="164" fontId="8" fillId="0" borderId="14" xfId="1" applyNumberFormat="1" applyFont="1" applyFill="1" applyBorder="1" applyProtection="1"/>
    <xf numFmtId="0" fontId="9" fillId="0" borderId="0" xfId="0" applyFont="1"/>
    <xf numFmtId="0" fontId="2" fillId="0" borderId="0" xfId="1" applyFont="1" applyFill="1" applyAlignment="1" applyProtection="1">
      <alignment horizontal="center" wrapText="1"/>
    </xf>
    <xf numFmtId="0" fontId="2" fillId="0" borderId="0" xfId="1" applyFont="1" applyFill="1" applyAlignment="1" applyProtection="1">
      <alignment horizontal="center"/>
    </xf>
    <xf numFmtId="0" fontId="6" fillId="0" borderId="16" xfId="1" applyFont="1" applyFill="1" applyBorder="1" applyAlignment="1" applyProtection="1">
      <alignment horizontal="left" vertical="center" indent="1"/>
    </xf>
    <xf numFmtId="0" fontId="6" fillId="0" borderId="17" xfId="1" applyFont="1" applyFill="1" applyBorder="1" applyAlignment="1" applyProtection="1">
      <alignment horizontal="left" vertical="center" indent="1"/>
    </xf>
    <xf numFmtId="0" fontId="6" fillId="0" borderId="18" xfId="1" applyFont="1" applyFill="1" applyBorder="1" applyAlignment="1" applyProtection="1">
      <alignment horizontal="left" vertical="center" indent="1"/>
    </xf>
  </cellXfs>
  <cellStyles count="2">
    <cellStyle name="Normál" xfId="0" builtinId="0"/>
    <cellStyle name="Normál_SEGEDLETEK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9"/>
  <sheetViews>
    <sheetView tabSelected="1" workbookViewId="0">
      <selection activeCell="J2" sqref="J2"/>
    </sheetView>
  </sheetViews>
  <sheetFormatPr defaultRowHeight="15"/>
  <cols>
    <col min="1" max="1" width="4.5703125" customWidth="1"/>
    <col min="2" max="2" width="32.7109375" customWidth="1"/>
    <col min="3" max="3" width="7.5703125" customWidth="1"/>
    <col min="4" max="4" width="8.140625" customWidth="1"/>
    <col min="5" max="5" width="7.5703125" customWidth="1"/>
    <col min="6" max="6" width="7.42578125" customWidth="1"/>
    <col min="7" max="7" width="7.7109375" customWidth="1"/>
    <col min="8" max="8" width="7" customWidth="1"/>
    <col min="9" max="9" width="7.5703125" customWidth="1"/>
    <col min="11" max="11" width="7.42578125" customWidth="1"/>
    <col min="12" max="12" width="7.28515625" customWidth="1"/>
    <col min="13" max="13" width="5.7109375" customWidth="1"/>
    <col min="14" max="14" width="7" customWidth="1"/>
  </cols>
  <sheetData>
    <row r="1" spans="1:15">
      <c r="I1" t="s">
        <v>63</v>
      </c>
    </row>
    <row r="2" spans="1:15">
      <c r="J2" s="29" t="s">
        <v>64</v>
      </c>
    </row>
    <row r="4" spans="1:15" ht="15.75">
      <c r="A4" s="30" t="s">
        <v>0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16.5" thickBot="1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3" t="s">
        <v>62</v>
      </c>
    </row>
    <row r="6" spans="1:15" ht="15" customHeight="1" thickBot="1">
      <c r="A6" s="4" t="s">
        <v>1</v>
      </c>
      <c r="B6" s="5" t="s">
        <v>2</v>
      </c>
      <c r="C6" s="5" t="s">
        <v>3</v>
      </c>
      <c r="D6" s="5" t="s">
        <v>4</v>
      </c>
      <c r="E6" s="5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  <c r="K6" s="5" t="s">
        <v>11</v>
      </c>
      <c r="L6" s="5" t="s">
        <v>12</v>
      </c>
      <c r="M6" s="5" t="s">
        <v>13</v>
      </c>
      <c r="N6" s="5" t="s">
        <v>14</v>
      </c>
      <c r="O6" s="6" t="s">
        <v>15</v>
      </c>
    </row>
    <row r="7" spans="1:15" ht="15" customHeight="1" thickBot="1">
      <c r="A7" s="7" t="s">
        <v>16</v>
      </c>
      <c r="B7" s="32" t="s">
        <v>17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4"/>
    </row>
    <row r="8" spans="1:15" ht="15" customHeight="1">
      <c r="A8" s="8" t="s">
        <v>18</v>
      </c>
      <c r="B8" s="9" t="s">
        <v>19</v>
      </c>
      <c r="C8" s="10">
        <v>620</v>
      </c>
      <c r="D8" s="10">
        <v>620</v>
      </c>
      <c r="E8" s="10">
        <v>620</v>
      </c>
      <c r="F8" s="10">
        <v>620</v>
      </c>
      <c r="G8" s="10">
        <v>620</v>
      </c>
      <c r="H8" s="10">
        <v>620</v>
      </c>
      <c r="I8" s="10">
        <v>620</v>
      </c>
      <c r="J8" s="10">
        <v>620</v>
      </c>
      <c r="K8" s="10">
        <v>630</v>
      </c>
      <c r="L8" s="10">
        <v>630</v>
      </c>
      <c r="M8" s="10">
        <v>630</v>
      </c>
      <c r="N8" s="10">
        <v>632</v>
      </c>
      <c r="O8" s="11">
        <f t="shared" ref="O8:O28" si="0">SUM(C8:N8)</f>
        <v>7482</v>
      </c>
    </row>
    <row r="9" spans="1:15" ht="15" customHeight="1">
      <c r="A9" s="12" t="s">
        <v>20</v>
      </c>
      <c r="B9" s="13" t="s">
        <v>21</v>
      </c>
      <c r="C9" s="14">
        <v>90</v>
      </c>
      <c r="D9" s="14">
        <v>90</v>
      </c>
      <c r="E9" s="14">
        <v>90</v>
      </c>
      <c r="F9" s="14">
        <v>90</v>
      </c>
      <c r="G9" s="14">
        <v>90</v>
      </c>
      <c r="H9" s="14">
        <v>90</v>
      </c>
      <c r="I9" s="14">
        <v>90</v>
      </c>
      <c r="J9" s="14">
        <v>90</v>
      </c>
      <c r="K9" s="14">
        <v>90</v>
      </c>
      <c r="L9" s="14">
        <v>90</v>
      </c>
      <c r="M9" s="14">
        <v>90</v>
      </c>
      <c r="N9" s="14">
        <v>93</v>
      </c>
      <c r="O9" s="15">
        <f t="shared" si="0"/>
        <v>1083</v>
      </c>
    </row>
    <row r="10" spans="1:15" ht="15" customHeight="1">
      <c r="A10" s="12" t="s">
        <v>22</v>
      </c>
      <c r="B10" s="16" t="s">
        <v>23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8">
        <f t="shared" si="0"/>
        <v>0</v>
      </c>
    </row>
    <row r="11" spans="1:15" ht="15" customHeight="1">
      <c r="A11" s="12" t="s">
        <v>24</v>
      </c>
      <c r="B11" s="19" t="s">
        <v>25</v>
      </c>
      <c r="C11" s="14"/>
      <c r="D11" s="14">
        <v>50</v>
      </c>
      <c r="E11" s="14">
        <v>350</v>
      </c>
      <c r="F11" s="14"/>
      <c r="G11" s="14">
        <v>150</v>
      </c>
      <c r="H11" s="14"/>
      <c r="I11" s="14"/>
      <c r="J11" s="14"/>
      <c r="K11" s="14">
        <v>300</v>
      </c>
      <c r="L11" s="14">
        <v>50</v>
      </c>
      <c r="M11" s="14"/>
      <c r="N11" s="14"/>
      <c r="O11" s="15">
        <f t="shared" si="0"/>
        <v>900</v>
      </c>
    </row>
    <row r="12" spans="1:15" ht="15" customHeight="1">
      <c r="A12" s="12" t="s">
        <v>26</v>
      </c>
      <c r="B12" s="19" t="s">
        <v>27</v>
      </c>
      <c r="C12" s="14">
        <v>600</v>
      </c>
      <c r="D12" s="14">
        <v>400</v>
      </c>
      <c r="E12" s="14">
        <v>400</v>
      </c>
      <c r="F12" s="14">
        <v>400</v>
      </c>
      <c r="G12" s="14"/>
      <c r="H12" s="14">
        <v>210</v>
      </c>
      <c r="I12" s="14">
        <v>4505</v>
      </c>
      <c r="J12" s="14"/>
      <c r="K12" s="14"/>
      <c r="L12" s="14">
        <v>60</v>
      </c>
      <c r="M12" s="14"/>
      <c r="N12" s="14">
        <v>1220</v>
      </c>
      <c r="O12" s="15">
        <f t="shared" si="0"/>
        <v>7795</v>
      </c>
    </row>
    <row r="13" spans="1:15" ht="15" customHeight="1">
      <c r="A13" s="12" t="s">
        <v>28</v>
      </c>
      <c r="B13" s="19" t="s">
        <v>29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5">
        <f t="shared" si="0"/>
        <v>0</v>
      </c>
    </row>
    <row r="14" spans="1:15" ht="15" customHeight="1">
      <c r="A14" s="12" t="s">
        <v>30</v>
      </c>
      <c r="B14" s="19" t="s">
        <v>31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5">
        <f t="shared" si="0"/>
        <v>0</v>
      </c>
    </row>
    <row r="15" spans="1:15" ht="15" customHeight="1">
      <c r="A15" s="12" t="s">
        <v>32</v>
      </c>
      <c r="B15" s="13" t="s">
        <v>33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5">
        <f t="shared" si="0"/>
        <v>0</v>
      </c>
    </row>
    <row r="16" spans="1:15" ht="15" customHeight="1" thickBot="1">
      <c r="A16" s="12" t="s">
        <v>34</v>
      </c>
      <c r="B16" s="19" t="s">
        <v>35</v>
      </c>
      <c r="C16" s="14">
        <v>1000</v>
      </c>
      <c r="D16" s="14">
        <v>800</v>
      </c>
      <c r="E16" s="14">
        <v>1000</v>
      </c>
      <c r="F16" s="14">
        <v>1000</v>
      </c>
      <c r="G16" s="14">
        <v>1000</v>
      </c>
      <c r="H16" s="14">
        <v>1200</v>
      </c>
      <c r="I16" s="14">
        <v>1000</v>
      </c>
      <c r="J16" s="14">
        <v>1000</v>
      </c>
      <c r="K16" s="14">
        <v>1000</v>
      </c>
      <c r="L16" s="14">
        <v>1300</v>
      </c>
      <c r="M16" s="14">
        <v>1003</v>
      </c>
      <c r="N16" s="14">
        <v>1200</v>
      </c>
      <c r="O16" s="15">
        <f t="shared" si="0"/>
        <v>12503</v>
      </c>
    </row>
    <row r="17" spans="1:15" ht="15" customHeight="1" thickBot="1">
      <c r="A17" s="7" t="s">
        <v>36</v>
      </c>
      <c r="B17" s="20" t="s">
        <v>37</v>
      </c>
      <c r="C17" s="21">
        <f t="shared" ref="C17:N17" si="1">SUM(C8:C16)</f>
        <v>2310</v>
      </c>
      <c r="D17" s="21">
        <f t="shared" si="1"/>
        <v>1960</v>
      </c>
      <c r="E17" s="21">
        <f t="shared" si="1"/>
        <v>2460</v>
      </c>
      <c r="F17" s="21">
        <f t="shared" si="1"/>
        <v>2110</v>
      </c>
      <c r="G17" s="21">
        <f t="shared" si="1"/>
        <v>1860</v>
      </c>
      <c r="H17" s="21">
        <f t="shared" si="1"/>
        <v>2120</v>
      </c>
      <c r="I17" s="21">
        <f t="shared" si="1"/>
        <v>6215</v>
      </c>
      <c r="J17" s="21">
        <f t="shared" si="1"/>
        <v>1710</v>
      </c>
      <c r="K17" s="21">
        <f t="shared" si="1"/>
        <v>2020</v>
      </c>
      <c r="L17" s="21">
        <f t="shared" si="1"/>
        <v>2130</v>
      </c>
      <c r="M17" s="21">
        <f t="shared" si="1"/>
        <v>1723</v>
      </c>
      <c r="N17" s="21">
        <f t="shared" si="1"/>
        <v>3145</v>
      </c>
      <c r="O17" s="22">
        <f>SUM(C17:N17)</f>
        <v>29763</v>
      </c>
    </row>
    <row r="18" spans="1:15" ht="15" customHeight="1" thickBot="1">
      <c r="A18" s="7" t="s">
        <v>38</v>
      </c>
      <c r="B18" s="32" t="s">
        <v>39</v>
      </c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4"/>
    </row>
    <row r="19" spans="1:15" ht="15" customHeight="1">
      <c r="A19" s="23" t="s">
        <v>40</v>
      </c>
      <c r="B19" s="24" t="s">
        <v>41</v>
      </c>
      <c r="C19" s="17">
        <v>450</v>
      </c>
      <c r="D19" s="17">
        <v>450</v>
      </c>
      <c r="E19" s="17">
        <v>400</v>
      </c>
      <c r="F19" s="17">
        <v>500</v>
      </c>
      <c r="G19" s="17">
        <v>400</v>
      </c>
      <c r="H19" s="17">
        <v>400</v>
      </c>
      <c r="I19" s="17">
        <v>400</v>
      </c>
      <c r="J19" s="17">
        <v>400</v>
      </c>
      <c r="K19" s="17">
        <v>500</v>
      </c>
      <c r="L19" s="17">
        <v>600</v>
      </c>
      <c r="M19" s="17">
        <v>600</v>
      </c>
      <c r="N19" s="17">
        <v>560</v>
      </c>
      <c r="O19" s="18">
        <f t="shared" si="0"/>
        <v>5660</v>
      </c>
    </row>
    <row r="20" spans="1:15" ht="15" customHeight="1">
      <c r="A20" s="12" t="s">
        <v>42</v>
      </c>
      <c r="B20" s="13" t="s">
        <v>43</v>
      </c>
      <c r="C20" s="14">
        <v>100</v>
      </c>
      <c r="D20" s="14">
        <v>100</v>
      </c>
      <c r="E20" s="14">
        <v>100</v>
      </c>
      <c r="F20" s="14">
        <v>140</v>
      </c>
      <c r="G20" s="14">
        <v>100</v>
      </c>
      <c r="H20" s="14">
        <v>100</v>
      </c>
      <c r="I20" s="14">
        <v>100</v>
      </c>
      <c r="J20" s="14">
        <v>100</v>
      </c>
      <c r="K20" s="14">
        <v>140</v>
      </c>
      <c r="L20" s="14">
        <v>170</v>
      </c>
      <c r="M20" s="14">
        <v>170</v>
      </c>
      <c r="N20" s="14">
        <v>160</v>
      </c>
      <c r="O20" s="15">
        <f t="shared" si="0"/>
        <v>1480</v>
      </c>
    </row>
    <row r="21" spans="1:15" ht="15" customHeight="1">
      <c r="A21" s="12" t="s">
        <v>44</v>
      </c>
      <c r="B21" s="19" t="s">
        <v>45</v>
      </c>
      <c r="C21" s="14">
        <v>782</v>
      </c>
      <c r="D21" s="14">
        <v>800</v>
      </c>
      <c r="E21" s="14">
        <v>700</v>
      </c>
      <c r="F21" s="14">
        <v>500</v>
      </c>
      <c r="G21" s="14">
        <v>500</v>
      </c>
      <c r="H21" s="14">
        <v>440</v>
      </c>
      <c r="I21" s="14">
        <v>480</v>
      </c>
      <c r="J21" s="14">
        <v>480</v>
      </c>
      <c r="K21" s="14">
        <v>500</v>
      </c>
      <c r="L21" s="14">
        <v>470</v>
      </c>
      <c r="M21" s="14">
        <v>480</v>
      </c>
      <c r="N21" s="14">
        <v>400</v>
      </c>
      <c r="O21" s="15">
        <f t="shared" si="0"/>
        <v>6532</v>
      </c>
    </row>
    <row r="22" spans="1:15" ht="15" customHeight="1">
      <c r="A22" s="12" t="s">
        <v>46</v>
      </c>
      <c r="B22" s="19" t="s">
        <v>47</v>
      </c>
      <c r="C22" s="14">
        <v>140</v>
      </c>
      <c r="D22" s="14">
        <v>150</v>
      </c>
      <c r="E22" s="14">
        <v>150</v>
      </c>
      <c r="F22" s="14">
        <v>150</v>
      </c>
      <c r="G22" s="14">
        <v>150</v>
      </c>
      <c r="H22" s="14">
        <v>150</v>
      </c>
      <c r="I22" s="14">
        <v>150</v>
      </c>
      <c r="J22" s="14">
        <v>150</v>
      </c>
      <c r="K22" s="14">
        <v>140</v>
      </c>
      <c r="L22" s="14">
        <v>140</v>
      </c>
      <c r="M22" s="14">
        <v>140</v>
      </c>
      <c r="N22" s="14">
        <v>140</v>
      </c>
      <c r="O22" s="15">
        <f t="shared" si="0"/>
        <v>1750</v>
      </c>
    </row>
    <row r="23" spans="1:15" ht="15" customHeight="1">
      <c r="A23" s="12" t="s">
        <v>48</v>
      </c>
      <c r="B23" s="19" t="s">
        <v>49</v>
      </c>
      <c r="C23" s="14"/>
      <c r="D23" s="14"/>
      <c r="E23" s="14">
        <v>30</v>
      </c>
      <c r="F23" s="14">
        <v>283</v>
      </c>
      <c r="G23" s="14">
        <v>30</v>
      </c>
      <c r="H23" s="14">
        <v>275</v>
      </c>
      <c r="I23" s="14"/>
      <c r="J23" s="14"/>
      <c r="K23" s="14"/>
      <c r="L23" s="14"/>
      <c r="M23" s="14"/>
      <c r="N23" s="14">
        <v>278</v>
      </c>
      <c r="O23" s="15">
        <f t="shared" si="0"/>
        <v>896</v>
      </c>
    </row>
    <row r="24" spans="1:15" ht="15" customHeight="1">
      <c r="A24" s="12" t="s">
        <v>50</v>
      </c>
      <c r="B24" s="19" t="s">
        <v>51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5">
        <f t="shared" si="0"/>
        <v>0</v>
      </c>
    </row>
    <row r="25" spans="1:15" ht="15" customHeight="1">
      <c r="A25" s="12" t="s">
        <v>52</v>
      </c>
      <c r="B25" s="13" t="s">
        <v>53</v>
      </c>
      <c r="C25" s="14">
        <v>750</v>
      </c>
      <c r="D25" s="14"/>
      <c r="E25" s="14">
        <v>750</v>
      </c>
      <c r="F25" s="14"/>
      <c r="G25" s="14"/>
      <c r="H25" s="14">
        <v>750</v>
      </c>
      <c r="I25" s="14">
        <v>4445</v>
      </c>
      <c r="J25" s="14"/>
      <c r="K25" s="14"/>
      <c r="L25" s="14">
        <v>750</v>
      </c>
      <c r="M25" s="14"/>
      <c r="N25" s="14"/>
      <c r="O25" s="15">
        <f t="shared" si="0"/>
        <v>7445</v>
      </c>
    </row>
    <row r="26" spans="1:15" ht="15" customHeight="1">
      <c r="A26" s="12" t="s">
        <v>54</v>
      </c>
      <c r="B26" s="19" t="s">
        <v>55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>
        <v>6000</v>
      </c>
      <c r="O26" s="15">
        <f t="shared" si="0"/>
        <v>6000</v>
      </c>
    </row>
    <row r="27" spans="1:15" ht="15" customHeight="1" thickBot="1">
      <c r="A27" s="12" t="s">
        <v>56</v>
      </c>
      <c r="B27" s="19" t="s">
        <v>57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5">
        <f t="shared" si="0"/>
        <v>0</v>
      </c>
    </row>
    <row r="28" spans="1:15" ht="15" customHeight="1" thickBot="1">
      <c r="A28" s="25" t="s">
        <v>58</v>
      </c>
      <c r="B28" s="20" t="s">
        <v>59</v>
      </c>
      <c r="C28" s="21">
        <f t="shared" ref="C28:N28" si="2">SUM(C19:C27)</f>
        <v>2222</v>
      </c>
      <c r="D28" s="21">
        <f t="shared" si="2"/>
        <v>1500</v>
      </c>
      <c r="E28" s="21">
        <f t="shared" si="2"/>
        <v>2130</v>
      </c>
      <c r="F28" s="21">
        <f t="shared" si="2"/>
        <v>1573</v>
      </c>
      <c r="G28" s="21">
        <f t="shared" si="2"/>
        <v>1180</v>
      </c>
      <c r="H28" s="21">
        <f t="shared" si="2"/>
        <v>2115</v>
      </c>
      <c r="I28" s="21">
        <f t="shared" si="2"/>
        <v>5575</v>
      </c>
      <c r="J28" s="21">
        <f t="shared" si="2"/>
        <v>1130</v>
      </c>
      <c r="K28" s="21">
        <f t="shared" si="2"/>
        <v>1280</v>
      </c>
      <c r="L28" s="21">
        <f t="shared" si="2"/>
        <v>2130</v>
      </c>
      <c r="M28" s="21">
        <f t="shared" si="2"/>
        <v>1390</v>
      </c>
      <c r="N28" s="21">
        <f t="shared" si="2"/>
        <v>7538</v>
      </c>
      <c r="O28" s="22">
        <f t="shared" si="0"/>
        <v>29763</v>
      </c>
    </row>
    <row r="29" spans="1:15" ht="15" customHeight="1" thickBot="1">
      <c r="A29" s="25" t="s">
        <v>60</v>
      </c>
      <c r="B29" s="26" t="s">
        <v>61</v>
      </c>
      <c r="C29" s="27">
        <f t="shared" ref="C29:O29" si="3">C17-C28</f>
        <v>88</v>
      </c>
      <c r="D29" s="27">
        <f t="shared" si="3"/>
        <v>460</v>
      </c>
      <c r="E29" s="27">
        <f t="shared" si="3"/>
        <v>330</v>
      </c>
      <c r="F29" s="27">
        <f t="shared" si="3"/>
        <v>537</v>
      </c>
      <c r="G29" s="27">
        <f t="shared" si="3"/>
        <v>680</v>
      </c>
      <c r="H29" s="27">
        <f t="shared" si="3"/>
        <v>5</v>
      </c>
      <c r="I29" s="27">
        <f t="shared" si="3"/>
        <v>640</v>
      </c>
      <c r="J29" s="27">
        <f t="shared" si="3"/>
        <v>580</v>
      </c>
      <c r="K29" s="27">
        <f t="shared" si="3"/>
        <v>740</v>
      </c>
      <c r="L29" s="27">
        <f t="shared" si="3"/>
        <v>0</v>
      </c>
      <c r="M29" s="27">
        <f t="shared" si="3"/>
        <v>333</v>
      </c>
      <c r="N29" s="27">
        <f t="shared" si="3"/>
        <v>-4393</v>
      </c>
      <c r="O29" s="28">
        <f t="shared" si="3"/>
        <v>0</v>
      </c>
    </row>
  </sheetData>
  <mergeCells count="3">
    <mergeCell ref="A4:O4"/>
    <mergeCell ref="B7:O7"/>
    <mergeCell ref="B18:O18"/>
  </mergeCells>
  <phoneticPr fontId="0" type="noConversion"/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Pápakovácsi Önkormányzat</dc:creator>
  <cp:lastModifiedBy>Jegyző</cp:lastModifiedBy>
  <cp:lastPrinted>2014-02-13T10:00:59Z</cp:lastPrinted>
  <dcterms:created xsi:type="dcterms:W3CDTF">2014-02-13T09:59:12Z</dcterms:created>
  <dcterms:modified xsi:type="dcterms:W3CDTF">2014-06-25T08:01:05Z</dcterms:modified>
</cp:coreProperties>
</file>