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1. sz. mell EKIK" sheetId="1" r:id="rId1"/>
  </sheets>
  <definedNames>
    <definedName name="Print_Titles" localSheetId="0">'9.4.1. sz. mell EKIK'!$1:$6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<sst xmlns="http://schemas.openxmlformats.org/spreadsheetml/2006/main" count="111" uniqueCount="97">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</sst>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6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12174000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v>9800000</v>
      </c>
    </row>
    <row r="11" spans="1:3" s="28" customFormat="1" ht="12" customHeight="1">
      <c r="A11" s="32" t="s">
        <v>20</v>
      </c>
      <c r="B11" s="33" t="s">
        <v>21</v>
      </c>
      <c r="C11" s="34">
        <v>50000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1134000</v>
      </c>
    </row>
    <row r="15" spans="1:3" s="28" customFormat="1" ht="12" customHeight="1">
      <c r="A15" s="32" t="s">
        <v>28</v>
      </c>
      <c r="B15" s="35" t="s">
        <v>29</v>
      </c>
      <c r="C15" s="34">
        <v>1170000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12174000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84938893</v>
      </c>
    </row>
    <row r="38" spans="1:3" s="28" customFormat="1" ht="12" customHeight="1">
      <c r="A38" s="43" t="s">
        <v>73</v>
      </c>
      <c r="B38" s="44" t="s">
        <v>74</v>
      </c>
      <c r="C38" s="45">
        <v>361287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3">
        <v>84577606</v>
      </c>
    </row>
    <row r="41" spans="1:3" s="37" customFormat="1" ht="15" customHeight="1" thickBot="1">
      <c r="A41" s="52" t="s">
        <v>79</v>
      </c>
      <c r="B41" s="54" t="s">
        <v>80</v>
      </c>
      <c r="C41" s="51">
        <f>+C36+C37</f>
        <v>97112893</v>
      </c>
    </row>
    <row r="42" spans="1:3" s="37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81</v>
      </c>
      <c r="C44" s="51"/>
    </row>
    <row r="45" spans="1:3" s="63" customFormat="1" ht="12" customHeight="1" thickBot="1">
      <c r="A45" s="40" t="s">
        <v>14</v>
      </c>
      <c r="B45" s="41" t="s">
        <v>82</v>
      </c>
      <c r="C45" s="27">
        <f>SUM(C46:C50)</f>
        <v>94434189</v>
      </c>
    </row>
    <row r="46" spans="1:3" ht="12" customHeight="1">
      <c r="A46" s="32" t="s">
        <v>16</v>
      </c>
      <c r="B46" s="39" t="s">
        <v>83</v>
      </c>
      <c r="C46" s="45">
        <v>44090923</v>
      </c>
    </row>
    <row r="47" spans="1:3" ht="12" customHeight="1">
      <c r="A47" s="32" t="s">
        <v>18</v>
      </c>
      <c r="B47" s="33" t="s">
        <v>84</v>
      </c>
      <c r="C47" s="64">
        <v>8671204</v>
      </c>
    </row>
    <row r="48" spans="1:3" ht="12" customHeight="1">
      <c r="A48" s="32" t="s">
        <v>20</v>
      </c>
      <c r="B48" s="33" t="s">
        <v>85</v>
      </c>
      <c r="C48" s="64">
        <v>41672062</v>
      </c>
    </row>
    <row r="49" spans="1:3" ht="12" customHeight="1">
      <c r="A49" s="32" t="s">
        <v>22</v>
      </c>
      <c r="B49" s="33" t="s">
        <v>86</v>
      </c>
      <c r="C49" s="64"/>
    </row>
    <row r="50" spans="1:3" ht="12" customHeight="1" thickBot="1">
      <c r="A50" s="32" t="s">
        <v>24</v>
      </c>
      <c r="B50" s="33" t="s">
        <v>87</v>
      </c>
      <c r="C50" s="64"/>
    </row>
    <row r="51" spans="1:3" ht="12" customHeight="1" thickBot="1">
      <c r="A51" s="40" t="s">
        <v>38</v>
      </c>
      <c r="B51" s="41" t="s">
        <v>88</v>
      </c>
      <c r="C51" s="27">
        <f>SUM(C52:C54)</f>
        <v>2678704</v>
      </c>
    </row>
    <row r="52" spans="1:3" s="63" customFormat="1" ht="12" customHeight="1">
      <c r="A52" s="32" t="s">
        <v>40</v>
      </c>
      <c r="B52" s="39" t="s">
        <v>89</v>
      </c>
      <c r="C52" s="45">
        <v>2678704</v>
      </c>
    </row>
    <row r="53" spans="1:3" ht="12" customHeight="1">
      <c r="A53" s="32" t="s">
        <v>42</v>
      </c>
      <c r="B53" s="33" t="s">
        <v>90</v>
      </c>
      <c r="C53" s="64"/>
    </row>
    <row r="54" spans="1:3" ht="12" customHeight="1">
      <c r="A54" s="32" t="s">
        <v>44</v>
      </c>
      <c r="B54" s="33" t="s">
        <v>91</v>
      </c>
      <c r="C54" s="64"/>
    </row>
    <row r="55" spans="1:3" ht="12" customHeight="1" thickBot="1">
      <c r="A55" s="32" t="s">
        <v>46</v>
      </c>
      <c r="B55" s="33" t="s">
        <v>92</v>
      </c>
      <c r="C55" s="64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5" t="s">
        <v>94</v>
      </c>
      <c r="C57" s="27">
        <f>+C45+C51+C56</f>
        <v>97112893</v>
      </c>
    </row>
    <row r="58" spans="1:3" ht="15" customHeight="1" thickBot="1">
      <c r="C58" s="67"/>
    </row>
    <row r="59" spans="1:3" ht="14.25" customHeight="1" thickBot="1">
      <c r="A59" s="68" t="s">
        <v>95</v>
      </c>
      <c r="B59" s="69"/>
      <c r="C59" s="70">
        <v>16.75</v>
      </c>
    </row>
    <row r="60" spans="1:3" ht="13.5" thickBot="1">
      <c r="A60" s="68" t="s">
        <v>96</v>
      </c>
      <c r="B60" s="69"/>
      <c r="C60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&amp;R9.4.1.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2018-02-27T07:19:48Z</dcterms:created>
  <dcterms:modified xsi:type="dcterms:W3CDTF">2018-02-27T07:19:48Z</dcterms:modified>
</cp:coreProperties>
</file>