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1. sz. mell EKIK" sheetId="1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<sst xmlns="http://schemas.openxmlformats.org/spreadsheetml/2006/main" count="112" uniqueCount="98">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</sst>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C60"/>
  <sheetViews>
    <sheetView tabSelected="1" topLeftCell="B1" zoomScaleNormal="100" workbookViewId="0">
      <selection activeCell="C14" sqref="C14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10193500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>
        <v>70000</v>
      </c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10263500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99133200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435258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99521250-932600-1350000+80000+1654000+123963-398671</f>
        <v>98697942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7">
        <f>+C37+C38</f>
        <v>109396700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68">
        <f>SUM(C47:C51)</f>
        <v>104686486</v>
      </c>
    </row>
    <row r="47" spans="1:3" ht="12" customHeight="1" x14ac:dyDescent="0.2">
      <c r="A47" s="32" t="s">
        <v>16</v>
      </c>
      <c r="B47" s="39" t="s">
        <v>85</v>
      </c>
      <c r="C47" s="69">
        <f>48091292+21255+20000-44000+105500-200000</f>
        <v>47994047</v>
      </c>
    </row>
    <row r="48" spans="1:3" ht="12" customHeight="1" x14ac:dyDescent="0.2">
      <c r="A48" s="32" t="s">
        <v>18</v>
      </c>
      <c r="B48" s="33" t="s">
        <v>86</v>
      </c>
      <c r="C48" s="70">
        <f>9499320+4145+8142-19645+18463-35000-398671</f>
        <v>9076754</v>
      </c>
    </row>
    <row r="49" spans="1:3" ht="12" customHeight="1" x14ac:dyDescent="0.2">
      <c r="A49" s="32" t="s">
        <v>20</v>
      </c>
      <c r="B49" s="33" t="s">
        <v>87</v>
      </c>
      <c r="C49" s="70">
        <f>50573182-932600-1350000-25400-1070000+80000+41858+63645+235000</f>
        <v>47615685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2" t="s">
        <v>38</v>
      </c>
      <c r="B52" s="43" t="s">
        <v>90</v>
      </c>
      <c r="C52" s="27">
        <f>SUM(C53:C55)</f>
        <v>4710214</v>
      </c>
    </row>
    <row r="53" spans="1:3" ht="12" customHeight="1" x14ac:dyDescent="0.2">
      <c r="A53" s="32" t="s">
        <v>40</v>
      </c>
      <c r="B53" s="39" t="s">
        <v>91</v>
      </c>
      <c r="C53" s="71">
        <f>1986214+1070000+1654000</f>
        <v>4710214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2" t="s">
        <v>96</v>
      </c>
      <c r="C58" s="73">
        <f>+C46+C52+C57</f>
        <v>109396700</v>
      </c>
    </row>
    <row r="59" spans="1:3" ht="14.25" customHeight="1" thickBot="1" x14ac:dyDescent="0.25">
      <c r="C59" s="75"/>
    </row>
    <row r="60" spans="1:3" ht="13.5" thickBot="1" x14ac:dyDescent="0.25">
      <c r="A60" s="76" t="s">
        <v>97</v>
      </c>
      <c r="B60" s="77"/>
      <c r="C60" s="78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2019-09-17T07:55:56Z</dcterms:created>
  <dcterms:modified xsi:type="dcterms:W3CDTF">2019-09-17T07:55:56Z</dcterms:modified>
</cp:coreProperties>
</file>