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2016.évi kiadások" sheetId="1" r:id="rId1"/>
  </sheets>
  <definedNames/>
  <calcPr fullCalcOnLoad="1"/>
</workbook>
</file>

<file path=xl/sharedStrings.xml><?xml version="1.0" encoding="utf-8"?>
<sst xmlns="http://schemas.openxmlformats.org/spreadsheetml/2006/main" count="93" uniqueCount="38">
  <si>
    <t>Összesen</t>
  </si>
  <si>
    <t>megnevezése</t>
  </si>
  <si>
    <t>Megnevezése</t>
  </si>
  <si>
    <t>Eredeti</t>
  </si>
  <si>
    <t>Teljesítés</t>
  </si>
  <si>
    <t>%-a</t>
  </si>
  <si>
    <t>Telj.</t>
  </si>
  <si>
    <t>Mód</t>
  </si>
  <si>
    <t>Tevékenység</t>
  </si>
  <si>
    <t>Intézmény</t>
  </si>
  <si>
    <t>Cím</t>
  </si>
  <si>
    <t>Polgármesteri Hivatal</t>
  </si>
  <si>
    <t xml:space="preserve">Önkormányzati </t>
  </si>
  <si>
    <t>ebből</t>
  </si>
  <si>
    <t>intézmény finansz.</t>
  </si>
  <si>
    <t>Nettósított előirányz-.</t>
  </si>
  <si>
    <t>Nettósított előirányzat</t>
  </si>
  <si>
    <t>működési előirányzat</t>
  </si>
  <si>
    <t>felhalmozási előirányzat</t>
  </si>
  <si>
    <t>felhalmozási előirány.</t>
  </si>
  <si>
    <t>intézményfinanszírozás</t>
  </si>
  <si>
    <t>Összesen:</t>
  </si>
  <si>
    <t>Felhalmozási előirányzat</t>
  </si>
  <si>
    <t>Gesztenyés Óvoda</t>
  </si>
  <si>
    <t>kötelező feladat</t>
  </si>
  <si>
    <t>önként vállalt</t>
  </si>
  <si>
    <t>államigazgatási feladat</t>
  </si>
  <si>
    <t>Személyi juttatások/K1</t>
  </si>
  <si>
    <t>Munkaadói járulékok/K2</t>
  </si>
  <si>
    <t>Dologi/K3</t>
  </si>
  <si>
    <t>Ellátottak pbeli juttatása/K4</t>
  </si>
  <si>
    <t>Egyéb műk.kiadások/K5</t>
  </si>
  <si>
    <t>Beruházás,felújítás/K6,7</t>
  </si>
  <si>
    <t>Egyéb felhalm.kiadások/K8</t>
  </si>
  <si>
    <t>Finanszírozási kiadások/K9</t>
  </si>
  <si>
    <t>Mindösszesen:</t>
  </si>
  <si>
    <t>3. Számú melléklet a 4/2017.(IV.27.) önkormányzati rendelethez</t>
  </si>
  <si>
    <t xml:space="preserve"> az Önkormányzat 2016. évi kiadásainak intézményenként és kiadási jogcímek szerinti megoszlásáról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</si>
</sst>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[Red]0"/>
    <numFmt numFmtId="165" formatCode="#,##0\ &quot;Ft&quot;;[Red]#,##0\ &quot;Ft&quot;"/>
    <numFmt numFmtId="166" formatCode="#,##0;[Red]#,##0"/>
  </numFmts>
  <fonts count="42">
    <font>
      <sz val="10"/>
      <name val="Arial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4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49" fontId="3" fillId="0" borderId="14" xfId="0" applyNumberFormat="1" applyFont="1" applyBorder="1" applyAlignment="1">
      <alignment horizontal="right"/>
    </xf>
    <xf numFmtId="164" fontId="0" fillId="0" borderId="14" xfId="0" applyNumberForma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left"/>
    </xf>
    <xf numFmtId="0" fontId="3" fillId="0" borderId="16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4" xfId="0" applyNumberFormat="1" applyFont="1" applyBorder="1" applyAlignment="1">
      <alignment/>
    </xf>
    <xf numFmtId="0" fontId="0" fillId="0" borderId="16" xfId="0" applyBorder="1" applyAlignment="1">
      <alignment horizontal="left"/>
    </xf>
    <xf numFmtId="164" fontId="3" fillId="0" borderId="1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20" xfId="0" applyNumberFormat="1" applyBorder="1" applyAlignment="1">
      <alignment/>
    </xf>
    <xf numFmtId="0" fontId="0" fillId="0" borderId="28" xfId="0" applyBorder="1" applyAlignment="1">
      <alignment/>
    </xf>
    <xf numFmtId="0" fontId="5" fillId="0" borderId="29" xfId="0" applyFont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31" xfId="0" applyBorder="1" applyAlignment="1">
      <alignment/>
    </xf>
    <xf numFmtId="0" fontId="4" fillId="0" borderId="34" xfId="0" applyFont="1" applyBorder="1" applyAlignment="1">
      <alignment horizontal="center"/>
    </xf>
    <xf numFmtId="164" fontId="0" fillId="0" borderId="16" xfId="0" applyNumberForma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6" fontId="3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16" xfId="0" applyFont="1" applyBorder="1" applyAlignment="1">
      <alignment/>
    </xf>
    <xf numFmtId="49" fontId="3" fillId="0" borderId="16" xfId="0" applyNumberFormat="1" applyFont="1" applyBorder="1" applyAlignment="1">
      <alignment horizontal="right"/>
    </xf>
    <xf numFmtId="0" fontId="0" fillId="0" borderId="35" xfId="0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14"/>
  <sheetViews>
    <sheetView tabSelected="1" zoomScale="75" zoomScaleNormal="75" zoomScalePageLayoutView="0" workbookViewId="0" topLeftCell="B2">
      <selection activeCell="P133" sqref="P133"/>
    </sheetView>
  </sheetViews>
  <sheetFormatPr defaultColWidth="11.7109375" defaultRowHeight="12.75"/>
  <cols>
    <col min="1" max="1" width="6.140625" style="0" hidden="1" customWidth="1"/>
    <col min="2" max="2" width="9.140625" style="0" customWidth="1"/>
    <col min="3" max="3" width="28.57421875" style="0" customWidth="1"/>
    <col min="4" max="4" width="28.57421875" style="0" hidden="1" customWidth="1"/>
    <col min="5" max="5" width="11.00390625" style="0" bestFit="1" customWidth="1"/>
    <col min="6" max="7" width="11.00390625" style="0" customWidth="1"/>
    <col min="8" max="8" width="11.57421875" style="0" bestFit="1" customWidth="1"/>
    <col min="9" max="10" width="11.57421875" style="0" customWidth="1"/>
    <col min="11" max="12" width="9.00390625" style="0" customWidth="1"/>
    <col min="13" max="13" width="10.28125" style="0" customWidth="1"/>
    <col min="14" max="14" width="32.57421875" style="0" bestFit="1" customWidth="1"/>
    <col min="15" max="15" width="10.8515625" style="0" bestFit="1" customWidth="1"/>
    <col min="16" max="17" width="10.8515625" style="0" customWidth="1"/>
    <col min="18" max="18" width="13.28125" style="0" bestFit="1" customWidth="1"/>
    <col min="19" max="20" width="0" style="0" hidden="1" customWidth="1"/>
    <col min="21" max="22" width="9.140625" style="0" customWidth="1"/>
    <col min="23" max="23" width="10.421875" style="0" bestFit="1" customWidth="1"/>
    <col min="24" max="24" width="9.7109375" style="0" hidden="1" customWidth="1"/>
    <col min="25" max="27" width="0" style="0" hidden="1" customWidth="1"/>
    <col min="28" max="28" width="9.140625" style="0" customWidth="1"/>
    <col min="29" max="29" width="21.140625" style="0" customWidth="1"/>
    <col min="30" max="30" width="32.57421875" style="0" bestFit="1" customWidth="1"/>
    <col min="31" max="31" width="8.8515625" style="0" customWidth="1"/>
    <col min="32" max="32" width="8.28125" style="0" customWidth="1"/>
    <col min="33" max="33" width="10.57421875" style="0" customWidth="1"/>
    <col min="34" max="34" width="0.71875" style="0" hidden="1" customWidth="1"/>
    <col min="35" max="37" width="0" style="0" hidden="1" customWidth="1"/>
    <col min="38" max="38" width="6.8515625" style="0" hidden="1" customWidth="1"/>
    <col min="39" max="39" width="10.8515625" style="0" customWidth="1"/>
  </cols>
  <sheetData>
    <row r="1" ht="12.75" hidden="1"/>
    <row r="2" spans="1:36" s="32" customFormat="1" ht="20.25">
      <c r="A2" s="45"/>
      <c r="B2" s="107" t="s">
        <v>36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</row>
    <row r="3" spans="1:39" s="35" customFormat="1" ht="20.25" hidden="1">
      <c r="A3" s="41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</row>
    <row r="4" spans="1:39" s="35" customFormat="1" ht="18" hidden="1">
      <c r="A4" s="2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43"/>
    </row>
    <row r="5" spans="1:39" s="35" customFormat="1" ht="18.75" thickBot="1">
      <c r="A5" s="99"/>
      <c r="B5" s="109" t="s">
        <v>37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</row>
    <row r="6" spans="1:45" s="5" customFormat="1" ht="12.75">
      <c r="A6" s="42"/>
      <c r="B6" s="108" t="s">
        <v>9</v>
      </c>
      <c r="C6" s="108"/>
      <c r="D6" s="9"/>
      <c r="E6" s="105" t="s">
        <v>27</v>
      </c>
      <c r="F6" s="105"/>
      <c r="G6" s="105"/>
      <c r="H6" s="105" t="s">
        <v>28</v>
      </c>
      <c r="I6" s="105"/>
      <c r="J6" s="105"/>
      <c r="K6" s="105" t="s">
        <v>29</v>
      </c>
      <c r="L6" s="105"/>
      <c r="M6" s="105"/>
      <c r="N6" s="9" t="s">
        <v>9</v>
      </c>
      <c r="O6" s="105" t="s">
        <v>30</v>
      </c>
      <c r="P6" s="105"/>
      <c r="Q6" s="105"/>
      <c r="R6" s="105" t="s">
        <v>31</v>
      </c>
      <c r="S6" s="105"/>
      <c r="T6" s="105"/>
      <c r="U6" s="105"/>
      <c r="V6" s="105"/>
      <c r="W6" s="105" t="s">
        <v>32</v>
      </c>
      <c r="X6" s="105"/>
      <c r="Y6" s="105"/>
      <c r="Z6" s="105"/>
      <c r="AA6" s="105"/>
      <c r="AB6" s="105"/>
      <c r="AC6" s="105"/>
      <c r="AD6" s="9" t="s">
        <v>8</v>
      </c>
      <c r="AE6" s="105" t="s">
        <v>33</v>
      </c>
      <c r="AF6" s="105"/>
      <c r="AG6" s="105"/>
      <c r="AH6" s="105"/>
      <c r="AI6" s="105"/>
      <c r="AJ6" s="105"/>
      <c r="AK6" s="105"/>
      <c r="AL6" s="101"/>
      <c r="AM6" s="105" t="s">
        <v>34</v>
      </c>
      <c r="AN6" s="105"/>
      <c r="AO6" s="105"/>
      <c r="AP6" s="110" t="s">
        <v>35</v>
      </c>
      <c r="AQ6" s="110"/>
      <c r="AR6" s="110"/>
      <c r="AS6" s="13" t="s">
        <v>4</v>
      </c>
    </row>
    <row r="7" spans="1:45" s="5" customFormat="1" ht="13.5" thickBot="1">
      <c r="A7" s="42"/>
      <c r="B7" s="22" t="s">
        <v>10</v>
      </c>
      <c r="C7" s="15" t="s">
        <v>2</v>
      </c>
      <c r="D7" s="34"/>
      <c r="E7" s="67" t="s">
        <v>3</v>
      </c>
      <c r="F7" s="67" t="s">
        <v>7</v>
      </c>
      <c r="G7" s="67" t="s">
        <v>6</v>
      </c>
      <c r="H7" s="67" t="s">
        <v>3</v>
      </c>
      <c r="I7" s="67" t="s">
        <v>7</v>
      </c>
      <c r="J7" s="67" t="s">
        <v>6</v>
      </c>
      <c r="K7" s="67" t="s">
        <v>3</v>
      </c>
      <c r="L7" s="67" t="s">
        <v>7</v>
      </c>
      <c r="M7" s="67" t="s">
        <v>6</v>
      </c>
      <c r="N7" s="68" t="s">
        <v>1</v>
      </c>
      <c r="O7" s="67" t="s">
        <v>3</v>
      </c>
      <c r="P7" s="67" t="s">
        <v>7</v>
      </c>
      <c r="Q7" s="67" t="s">
        <v>6</v>
      </c>
      <c r="R7" s="67" t="s">
        <v>3</v>
      </c>
      <c r="S7" s="67"/>
      <c r="T7" s="67"/>
      <c r="U7" s="67" t="s">
        <v>7</v>
      </c>
      <c r="V7" s="67" t="s">
        <v>6</v>
      </c>
      <c r="W7" s="67" t="s">
        <v>3</v>
      </c>
      <c r="X7" s="67"/>
      <c r="Y7" s="67"/>
      <c r="Z7" s="67"/>
      <c r="AA7" s="67"/>
      <c r="AB7" s="67" t="s">
        <v>7</v>
      </c>
      <c r="AC7" s="67" t="s">
        <v>4</v>
      </c>
      <c r="AD7" s="67" t="s">
        <v>1</v>
      </c>
      <c r="AE7" s="66" t="s">
        <v>3</v>
      </c>
      <c r="AF7" s="67" t="s">
        <v>7</v>
      </c>
      <c r="AG7" s="67" t="s">
        <v>6</v>
      </c>
      <c r="AH7" s="67"/>
      <c r="AI7" s="67"/>
      <c r="AJ7" s="67"/>
      <c r="AK7" s="67"/>
      <c r="AL7" s="69"/>
      <c r="AM7" s="9" t="s">
        <v>3</v>
      </c>
      <c r="AN7" s="13" t="s">
        <v>7</v>
      </c>
      <c r="AO7" s="13" t="s">
        <v>6</v>
      </c>
      <c r="AP7" s="66" t="s">
        <v>3</v>
      </c>
      <c r="AQ7" s="67" t="s">
        <v>7</v>
      </c>
      <c r="AR7" s="67" t="s">
        <v>6</v>
      </c>
      <c r="AS7" s="13" t="s">
        <v>5</v>
      </c>
    </row>
    <row r="8" spans="1:45" ht="12.75" customHeight="1" hidden="1">
      <c r="A8" s="47"/>
      <c r="B8" s="14">
        <v>1</v>
      </c>
      <c r="C8" s="7" t="s">
        <v>11</v>
      </c>
      <c r="D8" s="56"/>
      <c r="E8" s="10"/>
      <c r="F8" s="10"/>
      <c r="G8" s="10"/>
      <c r="H8" s="10"/>
      <c r="I8" s="10"/>
      <c r="J8" s="10"/>
      <c r="K8" s="10"/>
      <c r="L8" s="10"/>
      <c r="M8" s="63"/>
      <c r="N8" s="65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63"/>
      <c r="AD8" s="23"/>
      <c r="AE8" s="56"/>
      <c r="AF8" s="10"/>
      <c r="AG8" s="10"/>
      <c r="AH8" s="10"/>
      <c r="AI8" s="10"/>
      <c r="AJ8" s="10"/>
      <c r="AK8" s="10"/>
      <c r="AL8" s="1"/>
      <c r="AM8" s="7"/>
      <c r="AN8" s="7"/>
      <c r="AO8" s="7"/>
      <c r="AP8" s="7"/>
      <c r="AQ8" s="7"/>
      <c r="AR8" s="7"/>
      <c r="AS8" s="7"/>
    </row>
    <row r="9" spans="1:45" ht="12.75" customHeight="1">
      <c r="A9" s="47"/>
      <c r="B9" s="14">
        <v>1</v>
      </c>
      <c r="C9" s="7" t="s">
        <v>11</v>
      </c>
      <c r="D9" s="11"/>
      <c r="E9" s="7">
        <v>31929</v>
      </c>
      <c r="F9" s="7">
        <v>29071</v>
      </c>
      <c r="G9" s="7">
        <v>27906</v>
      </c>
      <c r="H9" s="7">
        <v>8652</v>
      </c>
      <c r="I9" s="7">
        <v>8896</v>
      </c>
      <c r="J9" s="7">
        <v>7541</v>
      </c>
      <c r="K9" s="7">
        <v>13904</v>
      </c>
      <c r="L9" s="7">
        <v>14036</v>
      </c>
      <c r="M9" s="7">
        <v>9607</v>
      </c>
      <c r="N9" s="7" t="s">
        <v>11</v>
      </c>
      <c r="O9" s="7"/>
      <c r="P9" s="7"/>
      <c r="Q9" s="7"/>
      <c r="R9" s="7"/>
      <c r="S9" s="7"/>
      <c r="T9" s="7"/>
      <c r="U9" s="7"/>
      <c r="V9" s="7"/>
      <c r="W9" s="7">
        <v>1500</v>
      </c>
      <c r="X9" s="7"/>
      <c r="Y9" s="7"/>
      <c r="Z9" s="7"/>
      <c r="AA9" s="7"/>
      <c r="AB9" s="7">
        <v>30</v>
      </c>
      <c r="AC9" s="96">
        <v>30</v>
      </c>
      <c r="AD9" s="7" t="s">
        <v>11</v>
      </c>
      <c r="AE9" s="7"/>
      <c r="AF9" s="7"/>
      <c r="AG9" s="7"/>
      <c r="AH9" s="7"/>
      <c r="AI9" s="7"/>
      <c r="AJ9" s="7"/>
      <c r="AK9" s="7"/>
      <c r="AL9" s="40"/>
      <c r="AM9" s="7"/>
      <c r="AN9" s="7"/>
      <c r="AO9" s="7"/>
      <c r="AP9" s="7">
        <v>55985</v>
      </c>
      <c r="AQ9" s="7">
        <v>52033</v>
      </c>
      <c r="AR9" s="7">
        <v>45084</v>
      </c>
      <c r="AS9" s="7">
        <v>87</v>
      </c>
    </row>
    <row r="10" spans="1:45" s="4" customFormat="1" ht="12.75">
      <c r="A10" s="12"/>
      <c r="B10" s="14">
        <v>2</v>
      </c>
      <c r="C10" s="7" t="s">
        <v>23</v>
      </c>
      <c r="D10" s="36"/>
      <c r="E10" s="98">
        <v>35692</v>
      </c>
      <c r="F10" s="98">
        <v>36046</v>
      </c>
      <c r="G10" s="98">
        <v>34354</v>
      </c>
      <c r="H10" s="98">
        <v>9835</v>
      </c>
      <c r="I10" s="98">
        <v>9835</v>
      </c>
      <c r="J10" s="98">
        <v>9305</v>
      </c>
      <c r="K10" s="98">
        <v>17518</v>
      </c>
      <c r="L10" s="98">
        <v>16632</v>
      </c>
      <c r="M10" s="98">
        <v>13562</v>
      </c>
      <c r="N10" s="98" t="s">
        <v>23</v>
      </c>
      <c r="O10" s="98">
        <v>2813</v>
      </c>
      <c r="P10" s="98">
        <v>0</v>
      </c>
      <c r="Q10" s="98"/>
      <c r="R10" s="8"/>
      <c r="S10" s="8"/>
      <c r="T10" s="8"/>
      <c r="U10" s="25"/>
      <c r="V10" s="25"/>
      <c r="W10" s="98">
        <v>0</v>
      </c>
      <c r="X10" s="8"/>
      <c r="Y10" s="8"/>
      <c r="Z10" s="8"/>
      <c r="AA10" s="8"/>
      <c r="AB10" s="98">
        <v>454</v>
      </c>
      <c r="AC10" s="19">
        <v>454</v>
      </c>
      <c r="AD10" s="7" t="s">
        <v>23</v>
      </c>
      <c r="AE10" s="8"/>
      <c r="AF10" s="8"/>
      <c r="AG10" s="8"/>
      <c r="AH10" s="8"/>
      <c r="AI10" s="8"/>
      <c r="AJ10" s="8"/>
      <c r="AK10" s="8"/>
      <c r="AL10" s="90"/>
      <c r="AM10" s="25"/>
      <c r="AN10" s="25"/>
      <c r="AO10" s="7"/>
      <c r="AP10" s="46">
        <v>65858</v>
      </c>
      <c r="AQ10" s="25">
        <v>62967</v>
      </c>
      <c r="AR10" s="25">
        <v>57675</v>
      </c>
      <c r="AS10" s="8">
        <v>92</v>
      </c>
    </row>
    <row r="11" spans="1:45" ht="12.75" hidden="1">
      <c r="A11" s="51"/>
      <c r="B11" s="14"/>
      <c r="C11" s="7"/>
      <c r="D11" s="3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18"/>
      <c r="AD11" s="7"/>
      <c r="AE11" s="7"/>
      <c r="AF11" s="7"/>
      <c r="AG11" s="7"/>
      <c r="AH11" s="7"/>
      <c r="AI11" s="7"/>
      <c r="AJ11" s="7"/>
      <c r="AK11" s="7"/>
      <c r="AL11" s="40"/>
      <c r="AM11" s="25"/>
      <c r="AN11" s="25"/>
      <c r="AO11" s="7"/>
      <c r="AP11" s="46"/>
      <c r="AQ11" s="25"/>
      <c r="AR11" s="25"/>
      <c r="AS11" s="7"/>
    </row>
    <row r="12" spans="1:45" ht="12.75">
      <c r="A12" s="51"/>
      <c r="B12" s="14">
        <v>3</v>
      </c>
      <c r="C12" s="7" t="s">
        <v>12</v>
      </c>
      <c r="D12" s="37"/>
      <c r="E12" s="7">
        <v>19921</v>
      </c>
      <c r="F12" s="7">
        <v>27537</v>
      </c>
      <c r="G12" s="7">
        <v>26152</v>
      </c>
      <c r="H12" s="7">
        <v>5859</v>
      </c>
      <c r="I12" s="7">
        <v>7083</v>
      </c>
      <c r="J12" s="7">
        <v>6723</v>
      </c>
      <c r="K12" s="7">
        <v>42585</v>
      </c>
      <c r="L12" s="7">
        <v>56197</v>
      </c>
      <c r="M12" s="7">
        <v>45699</v>
      </c>
      <c r="N12" s="7" t="s">
        <v>12</v>
      </c>
      <c r="O12" s="7">
        <v>9288</v>
      </c>
      <c r="P12" s="7">
        <v>7760</v>
      </c>
      <c r="Q12" s="7">
        <v>5745</v>
      </c>
      <c r="R12" s="7">
        <v>35313</v>
      </c>
      <c r="S12" s="7"/>
      <c r="T12" s="7"/>
      <c r="U12" s="7">
        <v>62989</v>
      </c>
      <c r="V12" s="7">
        <v>23956</v>
      </c>
      <c r="W12" s="7">
        <v>39065</v>
      </c>
      <c r="X12" s="7"/>
      <c r="Y12" s="7"/>
      <c r="Z12" s="7"/>
      <c r="AA12" s="7"/>
      <c r="AB12" s="7">
        <v>42765</v>
      </c>
      <c r="AC12" s="7">
        <v>12382</v>
      </c>
      <c r="AD12" s="7" t="s">
        <v>12</v>
      </c>
      <c r="AE12" s="7">
        <v>6000</v>
      </c>
      <c r="AF12" s="7">
        <v>6050</v>
      </c>
      <c r="AG12" s="7">
        <v>187</v>
      </c>
      <c r="AH12" s="7"/>
      <c r="AI12" s="7"/>
      <c r="AJ12" s="7"/>
      <c r="AK12" s="7"/>
      <c r="AL12" s="40"/>
      <c r="AM12" s="25">
        <v>120671</v>
      </c>
      <c r="AN12" s="25">
        <v>113252</v>
      </c>
      <c r="AO12" s="7">
        <v>105714</v>
      </c>
      <c r="AP12" s="46">
        <v>278702</v>
      </c>
      <c r="AQ12" s="25">
        <v>323633</v>
      </c>
      <c r="AR12" s="25">
        <v>226559</v>
      </c>
      <c r="AS12" s="7">
        <v>70</v>
      </c>
    </row>
    <row r="13" spans="1:45" ht="12.75">
      <c r="A13" s="51"/>
      <c r="B13" s="89"/>
      <c r="C13" s="8" t="s">
        <v>0</v>
      </c>
      <c r="D13" s="37"/>
      <c r="E13" s="7">
        <f>SUM(E9:E12)</f>
        <v>87542</v>
      </c>
      <c r="F13" s="7">
        <f aca="true" t="shared" si="0" ref="F13:M13">SUM(F9:F12)</f>
        <v>92654</v>
      </c>
      <c r="G13" s="7">
        <f t="shared" si="0"/>
        <v>88412</v>
      </c>
      <c r="H13" s="7">
        <f t="shared" si="0"/>
        <v>24346</v>
      </c>
      <c r="I13" s="7">
        <f t="shared" si="0"/>
        <v>25814</v>
      </c>
      <c r="J13" s="7">
        <f t="shared" si="0"/>
        <v>23569</v>
      </c>
      <c r="K13" s="7">
        <f t="shared" si="0"/>
        <v>74007</v>
      </c>
      <c r="L13" s="7">
        <f t="shared" si="0"/>
        <v>86865</v>
      </c>
      <c r="M13" s="7">
        <f t="shared" si="0"/>
        <v>68868</v>
      </c>
      <c r="N13" s="7" t="s">
        <v>0</v>
      </c>
      <c r="O13" s="7">
        <f aca="true" t="shared" si="1" ref="O13:AC13">SUM(O9:O12)</f>
        <v>12101</v>
      </c>
      <c r="P13" s="7">
        <f t="shared" si="1"/>
        <v>7760</v>
      </c>
      <c r="Q13" s="7">
        <f t="shared" si="1"/>
        <v>5745</v>
      </c>
      <c r="R13" s="7">
        <f t="shared" si="1"/>
        <v>35313</v>
      </c>
      <c r="S13" s="7">
        <f t="shared" si="1"/>
        <v>0</v>
      </c>
      <c r="T13" s="7">
        <f t="shared" si="1"/>
        <v>0</v>
      </c>
      <c r="U13" s="7">
        <f t="shared" si="1"/>
        <v>62989</v>
      </c>
      <c r="V13" s="7">
        <f t="shared" si="1"/>
        <v>23956</v>
      </c>
      <c r="W13" s="7">
        <f t="shared" si="1"/>
        <v>40565</v>
      </c>
      <c r="X13" s="7">
        <f t="shared" si="1"/>
        <v>0</v>
      </c>
      <c r="Y13" s="7">
        <f t="shared" si="1"/>
        <v>0</v>
      </c>
      <c r="Z13" s="7">
        <f t="shared" si="1"/>
        <v>0</v>
      </c>
      <c r="AA13" s="7">
        <f t="shared" si="1"/>
        <v>0</v>
      </c>
      <c r="AB13" s="7">
        <f t="shared" si="1"/>
        <v>43249</v>
      </c>
      <c r="AC13" s="7">
        <f t="shared" si="1"/>
        <v>12866</v>
      </c>
      <c r="AD13" s="7" t="s">
        <v>21</v>
      </c>
      <c r="AE13" s="7">
        <f aca="true" t="shared" si="2" ref="AE13:AR13">SUM(AE9:AE12)</f>
        <v>6000</v>
      </c>
      <c r="AF13" s="7">
        <f t="shared" si="2"/>
        <v>6050</v>
      </c>
      <c r="AG13" s="7">
        <f t="shared" si="2"/>
        <v>187</v>
      </c>
      <c r="AH13" s="7">
        <f t="shared" si="2"/>
        <v>0</v>
      </c>
      <c r="AI13" s="7">
        <f t="shared" si="2"/>
        <v>0</v>
      </c>
      <c r="AJ13" s="7">
        <f t="shared" si="2"/>
        <v>0</v>
      </c>
      <c r="AK13" s="7">
        <f t="shared" si="2"/>
        <v>0</v>
      </c>
      <c r="AL13" s="7">
        <f t="shared" si="2"/>
        <v>0</v>
      </c>
      <c r="AM13" s="7">
        <f t="shared" si="2"/>
        <v>120671</v>
      </c>
      <c r="AN13" s="7">
        <f t="shared" si="2"/>
        <v>113252</v>
      </c>
      <c r="AO13" s="7">
        <f t="shared" si="2"/>
        <v>105714</v>
      </c>
      <c r="AP13" s="7">
        <f t="shared" si="2"/>
        <v>400545</v>
      </c>
      <c r="AQ13" s="7">
        <f t="shared" si="2"/>
        <v>438633</v>
      </c>
      <c r="AR13" s="7">
        <f t="shared" si="2"/>
        <v>329318</v>
      </c>
      <c r="AS13" s="7">
        <v>81</v>
      </c>
    </row>
    <row r="14" spans="1:45" ht="12.75" customHeight="1" hidden="1">
      <c r="A14" s="52"/>
      <c r="B14" s="14" t="s">
        <v>13</v>
      </c>
      <c r="C14" s="7" t="s">
        <v>14</v>
      </c>
      <c r="D14" s="37"/>
      <c r="E14" s="7"/>
      <c r="F14" s="7"/>
      <c r="G14" s="7"/>
      <c r="H14" s="7"/>
      <c r="I14" s="7"/>
      <c r="J14" s="7"/>
      <c r="K14" s="7"/>
      <c r="L14" s="7"/>
      <c r="M14" s="7"/>
      <c r="N14" s="7" t="s">
        <v>14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 t="s">
        <v>14</v>
      </c>
      <c r="AE14" s="7"/>
      <c r="AF14" s="7"/>
      <c r="AG14" s="7"/>
      <c r="AH14" s="7"/>
      <c r="AI14" s="7"/>
      <c r="AJ14" s="7"/>
      <c r="AK14" s="7"/>
      <c r="AL14" s="40"/>
      <c r="AM14" s="25"/>
      <c r="AN14" s="25"/>
      <c r="AO14" s="7">
        <f aca="true" t="shared" si="3" ref="AO14:AO22">SUM(G14+J14+M14+Q14+V14+AC14+AG14)</f>
        <v>0</v>
      </c>
      <c r="AP14" s="46"/>
      <c r="AQ14" s="25"/>
      <c r="AR14" s="25"/>
      <c r="AS14" s="7"/>
    </row>
    <row r="15" spans="1:45" ht="12.75" customHeight="1" hidden="1">
      <c r="A15" s="52"/>
      <c r="B15" s="14"/>
      <c r="C15" s="7" t="s">
        <v>15</v>
      </c>
      <c r="D15" s="37"/>
      <c r="E15" s="7"/>
      <c r="F15" s="7"/>
      <c r="G15" s="7"/>
      <c r="H15" s="7"/>
      <c r="I15" s="7"/>
      <c r="J15" s="7"/>
      <c r="K15" s="7"/>
      <c r="L15" s="7"/>
      <c r="M15" s="7"/>
      <c r="N15" s="7" t="s">
        <v>15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 t="s">
        <v>15</v>
      </c>
      <c r="AE15" s="7"/>
      <c r="AF15" s="7"/>
      <c r="AG15" s="7"/>
      <c r="AH15" s="7"/>
      <c r="AI15" s="7"/>
      <c r="AJ15" s="7"/>
      <c r="AK15" s="7"/>
      <c r="AL15" s="40"/>
      <c r="AM15" s="25"/>
      <c r="AN15" s="25"/>
      <c r="AO15" s="7">
        <f t="shared" si="3"/>
        <v>0</v>
      </c>
      <c r="AP15" s="46"/>
      <c r="AQ15" s="25"/>
      <c r="AR15" s="25"/>
      <c r="AS15" s="7"/>
    </row>
    <row r="16" spans="1:45" ht="12.75">
      <c r="A16" s="51"/>
      <c r="B16" s="14" t="s">
        <v>13</v>
      </c>
      <c r="C16" s="7" t="s">
        <v>20</v>
      </c>
      <c r="D16" s="37"/>
      <c r="E16" s="7"/>
      <c r="F16" s="7"/>
      <c r="G16" s="7"/>
      <c r="H16" s="7"/>
      <c r="I16" s="7"/>
      <c r="J16" s="7"/>
      <c r="K16" s="7"/>
      <c r="L16" s="7"/>
      <c r="M16" s="7"/>
      <c r="N16" s="7" t="s">
        <v>20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 t="s">
        <v>20</v>
      </c>
      <c r="AE16" s="7"/>
      <c r="AF16" s="7"/>
      <c r="AG16" s="7"/>
      <c r="AH16" s="7"/>
      <c r="AI16" s="7"/>
      <c r="AJ16" s="7"/>
      <c r="AK16" s="7"/>
      <c r="AL16" s="40"/>
      <c r="AM16" s="25">
        <v>116010</v>
      </c>
      <c r="AN16" s="25">
        <v>108591</v>
      </c>
      <c r="AO16" s="7">
        <v>101053</v>
      </c>
      <c r="AP16" s="46">
        <v>116010</v>
      </c>
      <c r="AQ16" s="25">
        <v>108591</v>
      </c>
      <c r="AR16" s="25">
        <v>101053</v>
      </c>
      <c r="AS16" s="7">
        <v>93</v>
      </c>
    </row>
    <row r="17" spans="1:45" ht="12.75" customHeight="1" hidden="1">
      <c r="A17" s="51"/>
      <c r="B17" s="14"/>
      <c r="C17" s="7" t="s">
        <v>19</v>
      </c>
      <c r="D17" s="24"/>
      <c r="E17" s="7"/>
      <c r="F17" s="7"/>
      <c r="G17" s="7"/>
      <c r="H17" s="7"/>
      <c r="I17" s="7"/>
      <c r="J17" s="7"/>
      <c r="K17" s="7"/>
      <c r="L17" s="7"/>
      <c r="M17" s="7"/>
      <c r="N17" s="7" t="s">
        <v>19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 t="s">
        <v>19</v>
      </c>
      <c r="AE17" s="7"/>
      <c r="AF17" s="7"/>
      <c r="AG17" s="7"/>
      <c r="AH17" s="7"/>
      <c r="AI17" s="7"/>
      <c r="AJ17" s="7"/>
      <c r="AK17" s="7"/>
      <c r="AL17" s="40"/>
      <c r="AM17" s="25"/>
      <c r="AN17" s="25"/>
      <c r="AO17" s="7">
        <f t="shared" si="3"/>
        <v>0</v>
      </c>
      <c r="AP17" s="46"/>
      <c r="AQ17" s="25"/>
      <c r="AR17" s="25"/>
      <c r="AS17" s="7"/>
    </row>
    <row r="18" spans="1:45" ht="12.75">
      <c r="A18" s="51"/>
      <c r="B18" s="14"/>
      <c r="C18" s="7" t="s">
        <v>16</v>
      </c>
      <c r="D18" s="38"/>
      <c r="E18" s="7">
        <f>(E13-E16)</f>
        <v>87542</v>
      </c>
      <c r="F18" s="7">
        <f aca="true" t="shared" si="4" ref="F18:AM18">(F13-F16)</f>
        <v>92654</v>
      </c>
      <c r="G18" s="7">
        <f t="shared" si="4"/>
        <v>88412</v>
      </c>
      <c r="H18" s="7">
        <f t="shared" si="4"/>
        <v>24346</v>
      </c>
      <c r="I18" s="7">
        <f t="shared" si="4"/>
        <v>25814</v>
      </c>
      <c r="J18" s="7">
        <f t="shared" si="4"/>
        <v>23569</v>
      </c>
      <c r="K18" s="7">
        <f t="shared" si="4"/>
        <v>74007</v>
      </c>
      <c r="L18" s="7">
        <f t="shared" si="4"/>
        <v>86865</v>
      </c>
      <c r="M18" s="7">
        <f t="shared" si="4"/>
        <v>68868</v>
      </c>
      <c r="N18" s="7" t="s">
        <v>16</v>
      </c>
      <c r="O18" s="7">
        <f t="shared" si="4"/>
        <v>12101</v>
      </c>
      <c r="P18" s="7">
        <f t="shared" si="4"/>
        <v>7760</v>
      </c>
      <c r="Q18" s="7">
        <f t="shared" si="4"/>
        <v>5745</v>
      </c>
      <c r="R18" s="7">
        <f t="shared" si="4"/>
        <v>35313</v>
      </c>
      <c r="S18" s="7">
        <f t="shared" si="4"/>
        <v>0</v>
      </c>
      <c r="T18" s="7">
        <f t="shared" si="4"/>
        <v>0</v>
      </c>
      <c r="U18" s="7">
        <f t="shared" si="4"/>
        <v>62989</v>
      </c>
      <c r="V18" s="7">
        <f t="shared" si="4"/>
        <v>23956</v>
      </c>
      <c r="W18" s="7">
        <f t="shared" si="4"/>
        <v>40565</v>
      </c>
      <c r="X18" s="7">
        <f t="shared" si="4"/>
        <v>0</v>
      </c>
      <c r="Y18" s="7">
        <f t="shared" si="4"/>
        <v>0</v>
      </c>
      <c r="Z18" s="7">
        <f t="shared" si="4"/>
        <v>0</v>
      </c>
      <c r="AA18" s="7">
        <f t="shared" si="4"/>
        <v>0</v>
      </c>
      <c r="AB18" s="7">
        <f t="shared" si="4"/>
        <v>43249</v>
      </c>
      <c r="AC18" s="7">
        <f t="shared" si="4"/>
        <v>12866</v>
      </c>
      <c r="AD18" s="7" t="s">
        <v>16</v>
      </c>
      <c r="AE18" s="7">
        <f t="shared" si="4"/>
        <v>6000</v>
      </c>
      <c r="AF18" s="7">
        <f t="shared" si="4"/>
        <v>6050</v>
      </c>
      <c r="AG18" s="7">
        <f t="shared" si="4"/>
        <v>187</v>
      </c>
      <c r="AH18" s="7">
        <f t="shared" si="4"/>
        <v>0</v>
      </c>
      <c r="AI18" s="7">
        <f t="shared" si="4"/>
        <v>0</v>
      </c>
      <c r="AJ18" s="7">
        <f t="shared" si="4"/>
        <v>0</v>
      </c>
      <c r="AK18" s="7">
        <f t="shared" si="4"/>
        <v>0</v>
      </c>
      <c r="AL18" s="7">
        <f t="shared" si="4"/>
        <v>0</v>
      </c>
      <c r="AM18" s="7">
        <f t="shared" si="4"/>
        <v>4661</v>
      </c>
      <c r="AN18" s="7">
        <v>4661</v>
      </c>
      <c r="AO18" s="7">
        <v>4661</v>
      </c>
      <c r="AP18" s="7">
        <v>284535</v>
      </c>
      <c r="AQ18" s="7">
        <v>330042</v>
      </c>
      <c r="AR18" s="7">
        <v>228265</v>
      </c>
      <c r="AS18" s="7">
        <v>69</v>
      </c>
    </row>
    <row r="19" spans="1:45" ht="12.75" hidden="1">
      <c r="A19" s="52"/>
      <c r="B19" s="7"/>
      <c r="C19" s="57"/>
      <c r="D19" s="37"/>
      <c r="E19" s="7"/>
      <c r="F19" s="7"/>
      <c r="G19" s="7"/>
      <c r="H19" s="7"/>
      <c r="I19" s="7"/>
      <c r="J19" s="7"/>
      <c r="K19" s="7"/>
      <c r="L19" s="7"/>
      <c r="M19" s="7"/>
      <c r="N19" s="5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57"/>
      <c r="AE19" s="7"/>
      <c r="AF19" s="7"/>
      <c r="AG19" s="7"/>
      <c r="AH19" s="7"/>
      <c r="AI19" s="7"/>
      <c r="AJ19" s="7"/>
      <c r="AK19" s="7"/>
      <c r="AL19" s="40"/>
      <c r="AM19" s="25"/>
      <c r="AN19" s="25"/>
      <c r="AO19" s="7">
        <f t="shared" si="3"/>
        <v>0</v>
      </c>
      <c r="AP19" s="46"/>
      <c r="AQ19" s="25"/>
      <c r="AR19" s="25"/>
      <c r="AS19" s="7"/>
    </row>
    <row r="20" spans="1:45" ht="12.75">
      <c r="A20" s="51"/>
      <c r="B20" s="7" t="s">
        <v>13</v>
      </c>
      <c r="C20" s="57" t="s">
        <v>17</v>
      </c>
      <c r="D20" s="37"/>
      <c r="E20" s="7">
        <v>87542</v>
      </c>
      <c r="F20" s="7">
        <v>92654</v>
      </c>
      <c r="G20" s="7">
        <v>88412</v>
      </c>
      <c r="H20" s="7">
        <v>24346</v>
      </c>
      <c r="I20" s="7">
        <v>25814</v>
      </c>
      <c r="J20" s="7">
        <v>23569</v>
      </c>
      <c r="K20" s="7">
        <v>74007</v>
      </c>
      <c r="L20" s="7">
        <v>86865</v>
      </c>
      <c r="M20" s="7">
        <v>68868</v>
      </c>
      <c r="N20" s="57" t="s">
        <v>17</v>
      </c>
      <c r="O20" s="7">
        <v>12101</v>
      </c>
      <c r="P20" s="7">
        <v>7760</v>
      </c>
      <c r="Q20" s="7">
        <v>5745</v>
      </c>
      <c r="R20" s="7">
        <v>35313</v>
      </c>
      <c r="S20" s="7"/>
      <c r="T20" s="7"/>
      <c r="U20" s="7">
        <v>62989</v>
      </c>
      <c r="V20" s="7">
        <v>23956</v>
      </c>
      <c r="W20" s="7"/>
      <c r="X20" s="7"/>
      <c r="Y20" s="7"/>
      <c r="Z20" s="7"/>
      <c r="AA20" s="7"/>
      <c r="AB20" s="7"/>
      <c r="AC20" s="7"/>
      <c r="AD20" s="57" t="s">
        <v>17</v>
      </c>
      <c r="AE20" s="7"/>
      <c r="AF20" s="7"/>
      <c r="AG20" s="7"/>
      <c r="AH20" s="7"/>
      <c r="AI20" s="7"/>
      <c r="AJ20" s="7"/>
      <c r="AK20" s="7"/>
      <c r="AL20" s="40"/>
      <c r="AM20" s="25">
        <v>4661</v>
      </c>
      <c r="AN20" s="25">
        <v>4661</v>
      </c>
      <c r="AO20" s="7">
        <v>4661</v>
      </c>
      <c r="AP20" s="46">
        <v>237970</v>
      </c>
      <c r="AQ20" s="25">
        <v>280743</v>
      </c>
      <c r="AR20" s="25">
        <v>215212</v>
      </c>
      <c r="AS20" s="7">
        <v>77</v>
      </c>
    </row>
    <row r="21" spans="1:45" ht="12.75" hidden="1">
      <c r="A21" s="51"/>
      <c r="B21" s="7"/>
      <c r="C21" s="57"/>
      <c r="D21" s="37"/>
      <c r="E21" s="7"/>
      <c r="F21" s="7"/>
      <c r="G21" s="7"/>
      <c r="H21" s="7"/>
      <c r="I21" s="7"/>
      <c r="J21" s="7"/>
      <c r="K21" s="7"/>
      <c r="L21" s="7"/>
      <c r="M21" s="7"/>
      <c r="N21" s="5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57"/>
      <c r="AE21" s="7"/>
      <c r="AF21" s="7"/>
      <c r="AG21" s="7"/>
      <c r="AH21" s="7"/>
      <c r="AI21" s="7"/>
      <c r="AJ21" s="7"/>
      <c r="AK21" s="7"/>
      <c r="AL21" s="40"/>
      <c r="AM21" s="25"/>
      <c r="AN21" s="25"/>
      <c r="AO21" s="7">
        <f t="shared" si="3"/>
        <v>0</v>
      </c>
      <c r="AP21" s="46"/>
      <c r="AQ21" s="25"/>
      <c r="AR21" s="25"/>
      <c r="AS21" s="7"/>
    </row>
    <row r="22" spans="1:45" ht="12.75" hidden="1">
      <c r="A22" s="51"/>
      <c r="B22" s="7"/>
      <c r="C22" s="57"/>
      <c r="D22" s="37"/>
      <c r="E22" s="7"/>
      <c r="F22" s="7"/>
      <c r="G22" s="7"/>
      <c r="H22" s="7"/>
      <c r="I22" s="7"/>
      <c r="J22" s="7"/>
      <c r="K22" s="7"/>
      <c r="L22" s="7"/>
      <c r="M22" s="7"/>
      <c r="N22" s="5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57"/>
      <c r="AE22" s="7"/>
      <c r="AF22" s="7"/>
      <c r="AG22" s="7"/>
      <c r="AH22" s="7"/>
      <c r="AI22" s="7"/>
      <c r="AJ22" s="7"/>
      <c r="AK22" s="7"/>
      <c r="AL22" s="40"/>
      <c r="AM22" s="25"/>
      <c r="AN22" s="25"/>
      <c r="AO22" s="7">
        <f t="shared" si="3"/>
        <v>0</v>
      </c>
      <c r="AP22" s="46"/>
      <c r="AQ22" s="25"/>
      <c r="AR22" s="25"/>
      <c r="AS22" s="7"/>
    </row>
    <row r="23" spans="1:45" ht="12.75">
      <c r="A23" s="51"/>
      <c r="B23" s="7"/>
      <c r="C23" s="57" t="s">
        <v>18</v>
      </c>
      <c r="D23" s="37"/>
      <c r="E23" s="7"/>
      <c r="F23" s="7"/>
      <c r="G23" s="7">
        <f>(G18-G20)</f>
        <v>0</v>
      </c>
      <c r="H23" s="7">
        <f>(H18-H20)</f>
        <v>0</v>
      </c>
      <c r="I23" s="7"/>
      <c r="J23" s="7"/>
      <c r="K23" s="7"/>
      <c r="L23" s="7"/>
      <c r="M23" s="7"/>
      <c r="N23" s="7" t="s">
        <v>18</v>
      </c>
      <c r="O23" s="7"/>
      <c r="P23" s="7"/>
      <c r="Q23" s="7"/>
      <c r="R23" s="7">
        <f>(R18-R20)</f>
        <v>0</v>
      </c>
      <c r="S23" s="7">
        <f>(S18-S20)</f>
        <v>0</v>
      </c>
      <c r="T23" s="7">
        <f>(T18-T20)</f>
        <v>0</v>
      </c>
      <c r="U23" s="7">
        <f>(U18-U20)</f>
        <v>0</v>
      </c>
      <c r="V23" s="7">
        <f>(V18-V20)</f>
        <v>0</v>
      </c>
      <c r="W23" s="7">
        <v>40565</v>
      </c>
      <c r="X23" s="7"/>
      <c r="Y23" s="7"/>
      <c r="Z23" s="7"/>
      <c r="AA23" s="7"/>
      <c r="AB23" s="7">
        <v>43249</v>
      </c>
      <c r="AC23" s="7">
        <v>12866</v>
      </c>
      <c r="AD23" s="7" t="s">
        <v>22</v>
      </c>
      <c r="AE23" s="7">
        <f aca="true" t="shared" si="5" ref="AE23:AL23">(AE18-AE20)</f>
        <v>6000</v>
      </c>
      <c r="AF23" s="7">
        <f t="shared" si="5"/>
        <v>6050</v>
      </c>
      <c r="AG23" s="7">
        <f t="shared" si="5"/>
        <v>187</v>
      </c>
      <c r="AH23" s="7">
        <f t="shared" si="5"/>
        <v>0</v>
      </c>
      <c r="AI23" s="7">
        <f t="shared" si="5"/>
        <v>0</v>
      </c>
      <c r="AJ23" s="7">
        <f t="shared" si="5"/>
        <v>0</v>
      </c>
      <c r="AK23" s="7">
        <f t="shared" si="5"/>
        <v>0</v>
      </c>
      <c r="AL23" s="7">
        <f t="shared" si="5"/>
        <v>0</v>
      </c>
      <c r="AM23" s="7">
        <v>0</v>
      </c>
      <c r="AN23" s="7"/>
      <c r="AO23" s="7"/>
      <c r="AP23" s="46">
        <v>46565</v>
      </c>
      <c r="AQ23" s="25">
        <v>49299</v>
      </c>
      <c r="AR23" s="25">
        <v>13053</v>
      </c>
      <c r="AS23" s="7">
        <v>26</v>
      </c>
    </row>
    <row r="24" spans="1:45" ht="12.75">
      <c r="A24" s="51"/>
      <c r="B24" s="7"/>
      <c r="C24" s="7" t="s">
        <v>24</v>
      </c>
      <c r="D24" s="37"/>
      <c r="E24" s="7">
        <v>78469</v>
      </c>
      <c r="F24" s="7">
        <v>83581</v>
      </c>
      <c r="G24" s="7">
        <v>79339</v>
      </c>
      <c r="H24" s="7">
        <v>21896</v>
      </c>
      <c r="I24" s="7">
        <v>23364</v>
      </c>
      <c r="J24" s="7">
        <v>21119</v>
      </c>
      <c r="K24" s="7">
        <v>73007</v>
      </c>
      <c r="L24" s="7">
        <v>85865</v>
      </c>
      <c r="M24" s="7">
        <v>67868</v>
      </c>
      <c r="N24" s="7" t="s">
        <v>24</v>
      </c>
      <c r="O24" s="7">
        <v>12101</v>
      </c>
      <c r="P24" s="7">
        <v>7760</v>
      </c>
      <c r="Q24" s="7">
        <v>5745</v>
      </c>
      <c r="R24" s="7">
        <v>35313</v>
      </c>
      <c r="S24" s="7"/>
      <c r="T24" s="7"/>
      <c r="U24" s="7">
        <v>62989</v>
      </c>
      <c r="V24" s="7">
        <v>23956</v>
      </c>
      <c r="W24" s="7">
        <v>40565</v>
      </c>
      <c r="X24" s="7"/>
      <c r="Y24" s="7"/>
      <c r="Z24" s="7"/>
      <c r="AA24" s="7"/>
      <c r="AB24" s="7">
        <v>43249</v>
      </c>
      <c r="AC24" s="7">
        <v>12866</v>
      </c>
      <c r="AD24" s="7" t="s">
        <v>24</v>
      </c>
      <c r="AE24" s="7">
        <v>6000</v>
      </c>
      <c r="AF24" s="7">
        <v>6000</v>
      </c>
      <c r="AG24" s="7">
        <v>187</v>
      </c>
      <c r="AH24" s="7"/>
      <c r="AI24" s="7"/>
      <c r="AJ24" s="7"/>
      <c r="AK24" s="7"/>
      <c r="AL24" s="40"/>
      <c r="AM24" s="25">
        <v>4661</v>
      </c>
      <c r="AN24" s="25">
        <v>4661</v>
      </c>
      <c r="AO24" s="25">
        <v>4661</v>
      </c>
      <c r="AP24" s="46">
        <v>272012</v>
      </c>
      <c r="AQ24" s="25">
        <v>317469</v>
      </c>
      <c r="AR24" s="25">
        <v>215692</v>
      </c>
      <c r="AS24" s="7">
        <v>68</v>
      </c>
    </row>
    <row r="25" spans="1:45" ht="12.75">
      <c r="A25" s="51"/>
      <c r="B25" s="7"/>
      <c r="C25" s="7" t="s">
        <v>25</v>
      </c>
      <c r="D25" s="37"/>
      <c r="E25" s="7"/>
      <c r="F25" s="7"/>
      <c r="G25" s="7"/>
      <c r="H25" s="7"/>
      <c r="I25" s="7"/>
      <c r="J25" s="7"/>
      <c r="K25" s="7"/>
      <c r="L25" s="7"/>
      <c r="M25" s="7"/>
      <c r="N25" s="7" t="s">
        <v>25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 t="s">
        <v>25</v>
      </c>
      <c r="AE25" s="21"/>
      <c r="AF25" s="21">
        <v>50</v>
      </c>
      <c r="AG25" s="21"/>
      <c r="AH25" s="21"/>
      <c r="AI25" s="21"/>
      <c r="AJ25" s="21"/>
      <c r="AK25" s="21"/>
      <c r="AL25" s="74"/>
      <c r="AM25" s="25"/>
      <c r="AN25" s="25"/>
      <c r="AO25" s="25"/>
      <c r="AP25" s="46"/>
      <c r="AQ25" s="25">
        <v>50</v>
      </c>
      <c r="AR25" s="25">
        <v>50</v>
      </c>
      <c r="AS25" s="7">
        <v>100</v>
      </c>
    </row>
    <row r="26" spans="1:45" ht="12.75">
      <c r="A26" s="51"/>
      <c r="B26" s="7"/>
      <c r="C26" s="7" t="s">
        <v>26</v>
      </c>
      <c r="D26" s="38"/>
      <c r="E26" s="7">
        <v>9073</v>
      </c>
      <c r="F26" s="7">
        <v>9073</v>
      </c>
      <c r="G26" s="7">
        <v>9073</v>
      </c>
      <c r="H26" s="7">
        <v>2450</v>
      </c>
      <c r="I26" s="7">
        <v>2450</v>
      </c>
      <c r="J26" s="7">
        <v>2450</v>
      </c>
      <c r="K26" s="7">
        <v>1000</v>
      </c>
      <c r="L26" s="7">
        <v>1000</v>
      </c>
      <c r="M26" s="7">
        <v>1000</v>
      </c>
      <c r="N26" s="7" t="s">
        <v>26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 t="s">
        <v>26</v>
      </c>
      <c r="AE26" s="7"/>
      <c r="AF26" s="7"/>
      <c r="AG26" s="7"/>
      <c r="AH26" s="7"/>
      <c r="AI26" s="7"/>
      <c r="AJ26" s="7"/>
      <c r="AK26" s="7"/>
      <c r="AL26" s="40"/>
      <c r="AM26" s="25"/>
      <c r="AN26" s="25"/>
      <c r="AO26" s="25"/>
      <c r="AP26" s="46">
        <v>12523</v>
      </c>
      <c r="AQ26" s="25">
        <v>12523</v>
      </c>
      <c r="AR26" s="25">
        <v>12523</v>
      </c>
      <c r="AS26" s="7">
        <v>100</v>
      </c>
    </row>
    <row r="27" spans="1:45" s="4" customFormat="1" ht="12.75">
      <c r="A27" s="12"/>
      <c r="B27" s="8"/>
      <c r="C27" s="58"/>
      <c r="D27" s="36"/>
      <c r="E27" s="8"/>
      <c r="F27" s="8"/>
      <c r="G27" s="8"/>
      <c r="H27" s="8"/>
      <c r="I27" s="8"/>
      <c r="J27" s="8"/>
      <c r="K27" s="8"/>
      <c r="L27" s="8"/>
      <c r="M27" s="8"/>
      <c r="N27" s="5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58"/>
      <c r="AE27" s="8"/>
      <c r="AF27" s="8"/>
      <c r="AG27" s="8"/>
      <c r="AH27" s="8"/>
      <c r="AI27" s="8"/>
      <c r="AJ27" s="8"/>
      <c r="AK27" s="8"/>
      <c r="AL27" s="90"/>
      <c r="AM27" s="25"/>
      <c r="AN27" s="25"/>
      <c r="AO27" s="25"/>
      <c r="AP27" s="46"/>
      <c r="AQ27" s="25"/>
      <c r="AR27" s="25"/>
      <c r="AS27" s="8"/>
    </row>
    <row r="28" spans="1:45" s="4" customFormat="1" ht="12.75" hidden="1">
      <c r="A28" s="12"/>
      <c r="B28" s="8"/>
      <c r="C28" s="58"/>
      <c r="D28" s="36"/>
      <c r="E28" s="8"/>
      <c r="F28" s="8"/>
      <c r="G28" s="8"/>
      <c r="H28" s="8"/>
      <c r="I28" s="8"/>
      <c r="J28" s="8"/>
      <c r="K28" s="8"/>
      <c r="L28" s="8"/>
      <c r="M28" s="8"/>
      <c r="N28" s="5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58"/>
      <c r="AE28" s="8"/>
      <c r="AF28" s="8"/>
      <c r="AG28" s="8"/>
      <c r="AH28" s="8"/>
      <c r="AI28" s="8"/>
      <c r="AJ28" s="8"/>
      <c r="AK28" s="8"/>
      <c r="AL28" s="90"/>
      <c r="AM28" s="25"/>
      <c r="AN28" s="25"/>
      <c r="AO28" s="25"/>
      <c r="AP28" s="46"/>
      <c r="AQ28" s="25"/>
      <c r="AR28" s="25"/>
      <c r="AS28" s="8"/>
    </row>
    <row r="29" spans="1:45" ht="12.75" hidden="1">
      <c r="A29" s="51"/>
      <c r="B29" s="7"/>
      <c r="C29" s="57"/>
      <c r="D29" s="37"/>
      <c r="E29" s="7"/>
      <c r="F29" s="7"/>
      <c r="G29" s="7"/>
      <c r="H29" s="7"/>
      <c r="I29" s="7"/>
      <c r="J29" s="7"/>
      <c r="K29" s="7"/>
      <c r="L29" s="7"/>
      <c r="M29" s="7"/>
      <c r="N29" s="5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57"/>
      <c r="AE29" s="7"/>
      <c r="AF29" s="7"/>
      <c r="AG29" s="7"/>
      <c r="AH29" s="7"/>
      <c r="AI29" s="7"/>
      <c r="AJ29" s="7"/>
      <c r="AK29" s="7"/>
      <c r="AL29" s="40"/>
      <c r="AM29" s="25"/>
      <c r="AN29" s="25"/>
      <c r="AO29" s="25"/>
      <c r="AP29" s="46"/>
      <c r="AQ29" s="25"/>
      <c r="AR29" s="25"/>
      <c r="AS29" s="7"/>
    </row>
    <row r="30" spans="1:45" ht="12.75" hidden="1">
      <c r="A30" s="51"/>
      <c r="B30" s="7"/>
      <c r="C30" s="57"/>
      <c r="D30" s="37"/>
      <c r="E30" s="7"/>
      <c r="F30" s="7"/>
      <c r="G30" s="7"/>
      <c r="H30" s="7"/>
      <c r="I30" s="7"/>
      <c r="J30" s="7"/>
      <c r="K30" s="7"/>
      <c r="L30" s="7"/>
      <c r="M30" s="7"/>
      <c r="N30" s="5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57"/>
      <c r="AE30" s="7"/>
      <c r="AF30" s="7"/>
      <c r="AG30" s="7"/>
      <c r="AH30" s="7"/>
      <c r="AI30" s="7"/>
      <c r="AJ30" s="7"/>
      <c r="AK30" s="7"/>
      <c r="AL30" s="40"/>
      <c r="AM30" s="25"/>
      <c r="AN30" s="25"/>
      <c r="AO30" s="25"/>
      <c r="AP30" s="46"/>
      <c r="AQ30" s="25"/>
      <c r="AR30" s="25"/>
      <c r="AS30" s="7"/>
    </row>
    <row r="31" spans="1:45" ht="12.75" hidden="1">
      <c r="A31" s="51"/>
      <c r="B31" s="7"/>
      <c r="C31" s="57"/>
      <c r="D31" s="37"/>
      <c r="E31" s="7"/>
      <c r="F31" s="7"/>
      <c r="G31" s="7"/>
      <c r="H31" s="7"/>
      <c r="I31" s="7"/>
      <c r="J31" s="7"/>
      <c r="K31" s="7"/>
      <c r="L31" s="7"/>
      <c r="M31" s="7"/>
      <c r="N31" s="5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57"/>
      <c r="AE31" s="7"/>
      <c r="AF31" s="7"/>
      <c r="AG31" s="7"/>
      <c r="AH31" s="7"/>
      <c r="AI31" s="7"/>
      <c r="AJ31" s="7"/>
      <c r="AK31" s="7"/>
      <c r="AL31" s="40"/>
      <c r="AM31" s="25"/>
      <c r="AN31" s="25"/>
      <c r="AO31" s="25"/>
      <c r="AP31" s="46"/>
      <c r="AQ31" s="25"/>
      <c r="AR31" s="25"/>
      <c r="AS31" s="7"/>
    </row>
    <row r="32" spans="1:45" s="30" customFormat="1" ht="12.75">
      <c r="A32" s="54"/>
      <c r="B32" s="25"/>
      <c r="C32" s="57"/>
      <c r="D32" s="37"/>
      <c r="E32" s="25"/>
      <c r="F32" s="25"/>
      <c r="G32" s="25"/>
      <c r="H32" s="25"/>
      <c r="I32" s="25"/>
      <c r="J32" s="25"/>
      <c r="K32" s="25"/>
      <c r="L32" s="25"/>
      <c r="M32" s="25"/>
      <c r="N32" s="57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57"/>
      <c r="AE32" s="25"/>
      <c r="AF32" s="25"/>
      <c r="AG32" s="25"/>
      <c r="AH32" s="25"/>
      <c r="AI32" s="25"/>
      <c r="AJ32" s="25"/>
      <c r="AK32" s="25"/>
      <c r="AL32" s="79"/>
      <c r="AM32" s="25"/>
      <c r="AN32" s="25"/>
      <c r="AO32" s="25"/>
      <c r="AP32" s="46"/>
      <c r="AQ32" s="25"/>
      <c r="AR32" s="25"/>
      <c r="AS32" s="25"/>
    </row>
    <row r="33" spans="1:45" s="30" customFormat="1" ht="12.75" hidden="1">
      <c r="A33" s="53"/>
      <c r="B33" s="75"/>
      <c r="C33" s="57"/>
      <c r="D33" s="37"/>
      <c r="E33" s="25"/>
      <c r="F33" s="25"/>
      <c r="G33" s="25"/>
      <c r="H33" s="25"/>
      <c r="I33" s="25"/>
      <c r="J33" s="25"/>
      <c r="K33" s="25"/>
      <c r="L33" s="25"/>
      <c r="M33" s="25"/>
      <c r="N33" s="57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57"/>
      <c r="AE33" s="25"/>
      <c r="AF33" s="25"/>
      <c r="AG33" s="25"/>
      <c r="AH33" s="25"/>
      <c r="AI33" s="25"/>
      <c r="AJ33" s="25"/>
      <c r="AK33" s="25"/>
      <c r="AL33" s="79"/>
      <c r="AM33" s="25"/>
      <c r="AN33" s="25"/>
      <c r="AO33" s="25"/>
      <c r="AP33" s="46"/>
      <c r="AQ33" s="25"/>
      <c r="AR33" s="25"/>
      <c r="AS33" s="25"/>
    </row>
    <row r="34" spans="1:45" s="30" customFormat="1" ht="12.75" hidden="1">
      <c r="A34" s="54"/>
      <c r="B34" s="25"/>
      <c r="C34" s="57"/>
      <c r="D34" s="37"/>
      <c r="E34" s="25"/>
      <c r="F34" s="25"/>
      <c r="G34" s="25"/>
      <c r="H34" s="25"/>
      <c r="I34" s="25"/>
      <c r="J34" s="25"/>
      <c r="K34" s="25"/>
      <c r="L34" s="25"/>
      <c r="M34" s="25"/>
      <c r="N34" s="57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57"/>
      <c r="AE34" s="25"/>
      <c r="AF34" s="25"/>
      <c r="AG34" s="25"/>
      <c r="AH34" s="25"/>
      <c r="AI34" s="25"/>
      <c r="AJ34" s="25"/>
      <c r="AK34" s="25"/>
      <c r="AL34" s="79"/>
      <c r="AM34" s="25"/>
      <c r="AN34" s="25"/>
      <c r="AO34" s="25"/>
      <c r="AP34" s="46"/>
      <c r="AQ34" s="25"/>
      <c r="AR34" s="25"/>
      <c r="AS34" s="25"/>
    </row>
    <row r="35" spans="1:45" s="30" customFormat="1" ht="12.75" hidden="1">
      <c r="A35" s="54"/>
      <c r="B35" s="25"/>
      <c r="C35" s="57"/>
      <c r="D35" s="37"/>
      <c r="E35" s="25"/>
      <c r="F35" s="25"/>
      <c r="G35" s="25"/>
      <c r="H35" s="25"/>
      <c r="I35" s="25"/>
      <c r="J35" s="25"/>
      <c r="K35" s="25"/>
      <c r="L35" s="25"/>
      <c r="M35" s="25"/>
      <c r="N35" s="57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57"/>
      <c r="AE35" s="25"/>
      <c r="AF35" s="25"/>
      <c r="AG35" s="25"/>
      <c r="AH35" s="25"/>
      <c r="AI35" s="25"/>
      <c r="AJ35" s="25"/>
      <c r="AK35" s="25"/>
      <c r="AL35" s="79"/>
      <c r="AM35" s="25"/>
      <c r="AN35" s="25"/>
      <c r="AO35" s="25"/>
      <c r="AP35" s="46"/>
      <c r="AQ35" s="25"/>
      <c r="AR35" s="25"/>
      <c r="AS35" s="25"/>
    </row>
    <row r="36" spans="1:45" s="77" customFormat="1" ht="12.75" hidden="1">
      <c r="A36" s="54"/>
      <c r="B36" s="25"/>
      <c r="C36" s="60"/>
      <c r="D36" s="38"/>
      <c r="E36" s="75"/>
      <c r="F36" s="75"/>
      <c r="G36" s="75"/>
      <c r="H36" s="75"/>
      <c r="I36" s="75"/>
      <c r="J36" s="75"/>
      <c r="K36" s="75"/>
      <c r="L36" s="75"/>
      <c r="M36" s="75"/>
      <c r="N36" s="60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60"/>
      <c r="AE36" s="75"/>
      <c r="AF36" s="75"/>
      <c r="AG36" s="75"/>
      <c r="AH36" s="75"/>
      <c r="AI36" s="75"/>
      <c r="AJ36" s="75"/>
      <c r="AK36" s="75"/>
      <c r="AL36" s="91"/>
      <c r="AM36" s="75"/>
      <c r="AN36" s="25"/>
      <c r="AO36" s="75"/>
      <c r="AP36" s="76"/>
      <c r="AQ36" s="75"/>
      <c r="AR36" s="75"/>
      <c r="AS36" s="75"/>
    </row>
    <row r="37" spans="1:45" s="30" customFormat="1" ht="12.75" hidden="1">
      <c r="A37" s="78"/>
      <c r="B37" s="75"/>
      <c r="C37" s="57"/>
      <c r="D37" s="37"/>
      <c r="E37" s="25"/>
      <c r="F37" s="25"/>
      <c r="G37" s="25"/>
      <c r="H37" s="25"/>
      <c r="I37" s="25"/>
      <c r="J37" s="25"/>
      <c r="K37" s="25"/>
      <c r="L37" s="25"/>
      <c r="M37" s="25"/>
      <c r="N37" s="57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57"/>
      <c r="AE37" s="25"/>
      <c r="AF37" s="25"/>
      <c r="AG37" s="25"/>
      <c r="AH37" s="25"/>
      <c r="AI37" s="25"/>
      <c r="AJ37" s="25"/>
      <c r="AK37" s="25"/>
      <c r="AL37" s="79"/>
      <c r="AM37" s="25"/>
      <c r="AN37" s="25"/>
      <c r="AO37" s="25"/>
      <c r="AP37" s="46"/>
      <c r="AQ37" s="25"/>
      <c r="AR37" s="25"/>
      <c r="AS37" s="25"/>
    </row>
    <row r="38" spans="1:45" s="30" customFormat="1" ht="12.75" hidden="1">
      <c r="A38" s="54"/>
      <c r="B38" s="25"/>
      <c r="C38" s="57"/>
      <c r="D38" s="37"/>
      <c r="E38" s="25"/>
      <c r="F38" s="25"/>
      <c r="G38" s="25"/>
      <c r="H38" s="25"/>
      <c r="I38" s="25"/>
      <c r="J38" s="25"/>
      <c r="K38" s="25"/>
      <c r="L38" s="25"/>
      <c r="M38" s="25"/>
      <c r="N38" s="57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57"/>
      <c r="AE38" s="25"/>
      <c r="AF38" s="25"/>
      <c r="AG38" s="25"/>
      <c r="AH38" s="25"/>
      <c r="AI38" s="25"/>
      <c r="AJ38" s="25"/>
      <c r="AK38" s="25"/>
      <c r="AL38" s="79"/>
      <c r="AM38" s="25"/>
      <c r="AN38" s="25"/>
      <c r="AO38" s="25"/>
      <c r="AP38" s="46"/>
      <c r="AQ38" s="25"/>
      <c r="AR38" s="25"/>
      <c r="AS38" s="25"/>
    </row>
    <row r="39" spans="1:45" s="30" customFormat="1" ht="12.75" hidden="1">
      <c r="A39" s="54"/>
      <c r="B39" s="25"/>
      <c r="C39" s="57"/>
      <c r="D39" s="37"/>
      <c r="E39" s="25"/>
      <c r="F39" s="25"/>
      <c r="G39" s="25"/>
      <c r="H39" s="25"/>
      <c r="I39" s="25"/>
      <c r="J39" s="25"/>
      <c r="K39" s="25"/>
      <c r="L39" s="25"/>
      <c r="M39" s="25"/>
      <c r="N39" s="57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57"/>
      <c r="AE39" s="25"/>
      <c r="AF39" s="25"/>
      <c r="AG39" s="25"/>
      <c r="AH39" s="25"/>
      <c r="AI39" s="25"/>
      <c r="AJ39" s="25"/>
      <c r="AK39" s="25"/>
      <c r="AL39" s="79"/>
      <c r="AM39" s="25"/>
      <c r="AN39" s="25"/>
      <c r="AO39" s="25"/>
      <c r="AP39" s="46"/>
      <c r="AQ39" s="25"/>
      <c r="AR39" s="25"/>
      <c r="AS39" s="25"/>
    </row>
    <row r="40" spans="1:45" s="30" customFormat="1" ht="12.75" hidden="1">
      <c r="A40" s="54"/>
      <c r="B40" s="25"/>
      <c r="C40" s="25"/>
      <c r="D40" s="39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79"/>
      <c r="AM40" s="25"/>
      <c r="AN40" s="25"/>
      <c r="AO40" s="25"/>
      <c r="AP40" s="46"/>
      <c r="AQ40" s="25"/>
      <c r="AR40" s="25"/>
      <c r="AS40" s="25"/>
    </row>
    <row r="41" spans="1:45" s="30" customFormat="1" ht="12.75" hidden="1">
      <c r="A41" s="54"/>
      <c r="B41" s="25"/>
      <c r="C41" s="57"/>
      <c r="D41" s="37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57"/>
      <c r="AE41" s="25"/>
      <c r="AF41" s="25"/>
      <c r="AG41" s="25"/>
      <c r="AH41" s="25"/>
      <c r="AI41" s="25"/>
      <c r="AJ41" s="25"/>
      <c r="AK41" s="25"/>
      <c r="AL41" s="79"/>
      <c r="AM41" s="25"/>
      <c r="AN41" s="25"/>
      <c r="AO41" s="25"/>
      <c r="AP41" s="46"/>
      <c r="AQ41" s="25"/>
      <c r="AR41" s="25"/>
      <c r="AS41" s="25"/>
    </row>
    <row r="42" spans="1:45" s="30" customFormat="1" ht="12.75" hidden="1">
      <c r="A42" s="54"/>
      <c r="B42" s="25"/>
      <c r="C42" s="57"/>
      <c r="D42" s="37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57"/>
      <c r="AE42" s="25"/>
      <c r="AF42" s="25"/>
      <c r="AG42" s="25"/>
      <c r="AH42" s="25"/>
      <c r="AI42" s="25"/>
      <c r="AJ42" s="25"/>
      <c r="AK42" s="25"/>
      <c r="AL42" s="79"/>
      <c r="AM42" s="25"/>
      <c r="AN42" s="25"/>
      <c r="AO42" s="25"/>
      <c r="AP42" s="46"/>
      <c r="AQ42" s="25"/>
      <c r="AR42" s="25"/>
      <c r="AS42" s="25"/>
    </row>
    <row r="43" spans="1:45" s="30" customFormat="1" ht="12.75" hidden="1">
      <c r="A43" s="54"/>
      <c r="B43" s="25"/>
      <c r="C43" s="57"/>
      <c r="D43" s="37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57"/>
      <c r="AE43" s="25"/>
      <c r="AF43" s="25"/>
      <c r="AG43" s="25"/>
      <c r="AH43" s="25"/>
      <c r="AI43" s="25"/>
      <c r="AJ43" s="25"/>
      <c r="AK43" s="25"/>
      <c r="AL43" s="79"/>
      <c r="AM43" s="25"/>
      <c r="AN43" s="25"/>
      <c r="AO43" s="25"/>
      <c r="AP43" s="46"/>
      <c r="AQ43" s="25"/>
      <c r="AR43" s="25"/>
      <c r="AS43" s="25"/>
    </row>
    <row r="44" spans="1:45" s="30" customFormat="1" ht="12.75" hidden="1">
      <c r="A44" s="54"/>
      <c r="B44" s="25"/>
      <c r="C44" s="57"/>
      <c r="D44" s="37"/>
      <c r="E44" s="25"/>
      <c r="F44" s="25"/>
      <c r="G44" s="25"/>
      <c r="H44" s="25"/>
      <c r="I44" s="25"/>
      <c r="J44" s="25"/>
      <c r="K44" s="25"/>
      <c r="L44" s="25"/>
      <c r="M44" s="25"/>
      <c r="N44" s="57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57"/>
      <c r="AE44" s="25"/>
      <c r="AF44" s="25"/>
      <c r="AG44" s="25"/>
      <c r="AH44" s="25"/>
      <c r="AI44" s="25"/>
      <c r="AJ44" s="25"/>
      <c r="AK44" s="25"/>
      <c r="AL44" s="79"/>
      <c r="AM44" s="25"/>
      <c r="AN44" s="25"/>
      <c r="AO44" s="25"/>
      <c r="AP44" s="46"/>
      <c r="AQ44" s="25"/>
      <c r="AR44" s="25"/>
      <c r="AS44" s="25"/>
    </row>
    <row r="45" spans="1:45" s="30" customFormat="1" ht="12.75" hidden="1">
      <c r="A45" s="79"/>
      <c r="B45" s="25"/>
      <c r="C45" s="25"/>
      <c r="D45" s="39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79"/>
      <c r="AM45" s="25"/>
      <c r="AN45" s="25"/>
      <c r="AO45" s="25"/>
      <c r="AP45" s="46"/>
      <c r="AQ45" s="25"/>
      <c r="AR45" s="25"/>
      <c r="AS45" s="25"/>
    </row>
    <row r="46" spans="1:45" s="30" customFormat="1" ht="12.75" hidden="1">
      <c r="A46" s="79"/>
      <c r="B46" s="28"/>
      <c r="C46" s="28"/>
      <c r="D46" s="39"/>
      <c r="E46" s="28"/>
      <c r="F46" s="28"/>
      <c r="G46" s="28"/>
      <c r="H46" s="28"/>
      <c r="I46" s="28"/>
      <c r="J46" s="28"/>
      <c r="K46" s="28"/>
      <c r="L46" s="28"/>
      <c r="M46" s="28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79"/>
      <c r="AM46" s="25"/>
      <c r="AN46" s="25"/>
      <c r="AO46" s="25"/>
      <c r="AP46" s="46"/>
      <c r="AQ46" s="25"/>
      <c r="AR46" s="25"/>
      <c r="AS46" s="25"/>
    </row>
    <row r="47" spans="1:45" s="30" customFormat="1" ht="12.75">
      <c r="A47" s="54"/>
      <c r="B47" s="25"/>
      <c r="C47" s="57"/>
      <c r="D47" s="57"/>
      <c r="E47" s="25"/>
      <c r="F47" s="25"/>
      <c r="G47" s="25"/>
      <c r="H47" s="25"/>
      <c r="I47" s="25"/>
      <c r="J47" s="25"/>
      <c r="K47" s="25"/>
      <c r="L47" s="25"/>
      <c r="M47" s="25"/>
      <c r="N47" s="57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57"/>
      <c r="AE47" s="25"/>
      <c r="AF47" s="25"/>
      <c r="AG47" s="25"/>
      <c r="AH47" s="25"/>
      <c r="AI47" s="25"/>
      <c r="AJ47" s="25"/>
      <c r="AK47" s="25"/>
      <c r="AL47" s="79"/>
      <c r="AM47" s="25"/>
      <c r="AN47" s="25"/>
      <c r="AO47" s="25"/>
      <c r="AP47" s="46"/>
      <c r="AQ47" s="25"/>
      <c r="AR47" s="25"/>
      <c r="AS47" s="25"/>
    </row>
    <row r="48" spans="1:45" s="30" customFormat="1" ht="12.75" hidden="1">
      <c r="A48" s="80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81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5"/>
      <c r="AE48" s="25"/>
      <c r="AF48" s="25"/>
      <c r="AG48" s="25"/>
      <c r="AH48" s="25"/>
      <c r="AI48" s="25"/>
      <c r="AJ48" s="25"/>
      <c r="AK48" s="25"/>
      <c r="AL48" s="79"/>
      <c r="AM48" s="25"/>
      <c r="AN48" s="25"/>
      <c r="AO48" s="25"/>
      <c r="AP48" s="46"/>
      <c r="AQ48" s="25"/>
      <c r="AR48" s="25"/>
      <c r="AS48" s="25"/>
    </row>
    <row r="49" spans="1:45" s="30" customFormat="1" ht="12.75" hidden="1">
      <c r="A49" s="82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81"/>
      <c r="AE49" s="28"/>
      <c r="AF49" s="28"/>
      <c r="AG49" s="28"/>
      <c r="AH49" s="28"/>
      <c r="AI49" s="28"/>
      <c r="AJ49" s="28"/>
      <c r="AK49" s="28"/>
      <c r="AL49" s="92"/>
      <c r="AM49" s="25"/>
      <c r="AN49" s="25"/>
      <c r="AO49" s="25"/>
      <c r="AP49" s="46"/>
      <c r="AQ49" s="25"/>
      <c r="AR49" s="25"/>
      <c r="AS49" s="25"/>
    </row>
    <row r="50" spans="1:46" s="84" customFormat="1" ht="12.75" hidden="1">
      <c r="A50" s="54"/>
      <c r="B50" s="104"/>
      <c r="C50" s="104"/>
      <c r="D50" s="83"/>
      <c r="E50" s="104"/>
      <c r="F50" s="104"/>
      <c r="G50" s="104"/>
      <c r="H50" s="104"/>
      <c r="I50" s="104"/>
      <c r="J50" s="104"/>
      <c r="K50" s="104"/>
      <c r="L50" s="104"/>
      <c r="M50" s="104"/>
      <c r="N50" s="83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83"/>
      <c r="AE50" s="104"/>
      <c r="AF50" s="104"/>
      <c r="AG50" s="104"/>
      <c r="AH50" s="104"/>
      <c r="AI50" s="104"/>
      <c r="AJ50" s="104"/>
      <c r="AK50" s="104"/>
      <c r="AL50" s="106"/>
      <c r="AM50" s="104"/>
      <c r="AN50" s="104"/>
      <c r="AO50" s="104"/>
      <c r="AP50" s="46"/>
      <c r="AR50" s="25"/>
      <c r="AT50" s="85"/>
    </row>
    <row r="51" spans="1:46" s="84" customFormat="1" ht="12.75" hidden="1">
      <c r="A51" s="54"/>
      <c r="B51" s="86"/>
      <c r="C51" s="87"/>
      <c r="D51" s="88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93"/>
      <c r="AM51" s="83"/>
      <c r="AP51" s="46"/>
      <c r="AR51" s="25"/>
      <c r="AT51" s="85"/>
    </row>
    <row r="52" spans="1:45" s="30" customFormat="1" ht="12.75" hidden="1">
      <c r="A52" s="80"/>
      <c r="B52" s="71"/>
      <c r="C52" s="71"/>
      <c r="D52" s="17"/>
      <c r="E52" s="6"/>
      <c r="F52" s="6"/>
      <c r="G52" s="6"/>
      <c r="H52" s="6"/>
      <c r="I52" s="6"/>
      <c r="J52" s="6"/>
      <c r="K52" s="6"/>
      <c r="L52" s="6"/>
      <c r="M52" s="64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94"/>
      <c r="AM52" s="25"/>
      <c r="AN52" s="25"/>
      <c r="AO52" s="25"/>
      <c r="AP52" s="46"/>
      <c r="AQ52" s="25"/>
      <c r="AR52" s="25"/>
      <c r="AS52" s="25"/>
    </row>
    <row r="53" spans="1:45" s="30" customFormat="1" ht="12.75" hidden="1">
      <c r="A53" s="54"/>
      <c r="B53" s="25"/>
      <c r="C53" s="57"/>
      <c r="D53" s="57"/>
      <c r="E53" s="25"/>
      <c r="F53" s="25"/>
      <c r="G53" s="25"/>
      <c r="H53" s="25"/>
      <c r="I53" s="25"/>
      <c r="J53" s="25"/>
      <c r="K53" s="25"/>
      <c r="L53" s="25"/>
      <c r="M53" s="25"/>
      <c r="N53" s="57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57"/>
      <c r="AE53" s="25"/>
      <c r="AF53" s="25"/>
      <c r="AG53" s="25"/>
      <c r="AH53" s="25"/>
      <c r="AI53" s="25"/>
      <c r="AJ53" s="25"/>
      <c r="AK53" s="25"/>
      <c r="AL53" s="79"/>
      <c r="AM53" s="25"/>
      <c r="AN53" s="25"/>
      <c r="AO53" s="25"/>
      <c r="AP53" s="46"/>
      <c r="AQ53" s="25"/>
      <c r="AR53" s="25"/>
      <c r="AS53" s="25"/>
    </row>
    <row r="54" spans="1:45" s="30" customFormat="1" ht="12.75" hidden="1">
      <c r="A54" s="5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79"/>
      <c r="AM54" s="25"/>
      <c r="AN54" s="25"/>
      <c r="AO54" s="25"/>
      <c r="AP54" s="46"/>
      <c r="AQ54" s="25"/>
      <c r="AR54" s="25"/>
      <c r="AS54" s="25"/>
    </row>
    <row r="55" spans="1:45" s="30" customFormat="1" ht="12.75" hidden="1">
      <c r="A55" s="5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79"/>
      <c r="AM55" s="25"/>
      <c r="AN55" s="25"/>
      <c r="AO55" s="25"/>
      <c r="AP55" s="46"/>
      <c r="AQ55" s="25"/>
      <c r="AR55" s="25"/>
      <c r="AS55" s="25"/>
    </row>
    <row r="56" spans="1:45" s="30" customFormat="1" ht="12.75" hidden="1">
      <c r="A56" s="5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79"/>
      <c r="AM56" s="25"/>
      <c r="AN56" s="25"/>
      <c r="AO56" s="25"/>
      <c r="AP56" s="46"/>
      <c r="AQ56" s="25"/>
      <c r="AR56" s="25"/>
      <c r="AS56" s="25"/>
    </row>
    <row r="57" spans="1:45" s="30" customFormat="1" ht="12.75" hidden="1">
      <c r="A57" s="5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79"/>
      <c r="AM57" s="25"/>
      <c r="AN57" s="25"/>
      <c r="AO57" s="25"/>
      <c r="AP57" s="46"/>
      <c r="AQ57" s="25"/>
      <c r="AR57" s="25"/>
      <c r="AS57" s="25"/>
    </row>
    <row r="58" spans="1:45" s="30" customFormat="1" ht="12.75">
      <c r="A58" s="5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79"/>
      <c r="AM58" s="25"/>
      <c r="AN58" s="25"/>
      <c r="AO58" s="25"/>
      <c r="AP58" s="46"/>
      <c r="AQ58" s="25"/>
      <c r="AR58" s="25"/>
      <c r="AS58" s="25"/>
    </row>
    <row r="59" spans="1:45" s="4" customFormat="1" ht="12.75">
      <c r="A59" s="54"/>
      <c r="B59" s="8"/>
      <c r="C59" s="58"/>
      <c r="D59" s="58"/>
      <c r="E59" s="8"/>
      <c r="F59" s="8"/>
      <c r="G59" s="8"/>
      <c r="H59" s="8"/>
      <c r="I59" s="8"/>
      <c r="J59" s="8"/>
      <c r="K59" s="8"/>
      <c r="L59" s="8"/>
      <c r="M59" s="8"/>
      <c r="N59" s="5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58"/>
      <c r="AE59" s="8"/>
      <c r="AF59" s="8"/>
      <c r="AG59" s="8"/>
      <c r="AH59" s="8"/>
      <c r="AI59" s="8"/>
      <c r="AJ59" s="8"/>
      <c r="AK59" s="8"/>
      <c r="AL59" s="90"/>
      <c r="AM59" s="8"/>
      <c r="AN59" s="8"/>
      <c r="AO59" s="8"/>
      <c r="AP59" s="48"/>
      <c r="AQ59" s="8"/>
      <c r="AR59" s="8"/>
      <c r="AS59" s="8"/>
    </row>
    <row r="60" spans="1:45" ht="12.75" hidden="1">
      <c r="A60" s="51"/>
      <c r="B60" s="7"/>
      <c r="C60" s="57"/>
      <c r="D60" s="57"/>
      <c r="E60" s="7"/>
      <c r="F60" s="7"/>
      <c r="G60" s="7"/>
      <c r="H60" s="7"/>
      <c r="I60" s="7"/>
      <c r="J60" s="7"/>
      <c r="K60" s="7"/>
      <c r="L60" s="7"/>
      <c r="M60" s="7"/>
      <c r="N60" s="5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57"/>
      <c r="AE60" s="7"/>
      <c r="AF60" s="7"/>
      <c r="AG60" s="7"/>
      <c r="AH60" s="7"/>
      <c r="AI60" s="7"/>
      <c r="AJ60" s="7"/>
      <c r="AK60" s="7"/>
      <c r="AL60" s="40"/>
      <c r="AM60" s="7"/>
      <c r="AN60" s="7"/>
      <c r="AO60" s="7"/>
      <c r="AP60" s="46"/>
      <c r="AQ60" s="7"/>
      <c r="AR60" s="8"/>
      <c r="AS60" s="7"/>
    </row>
    <row r="61" spans="1:45" ht="12.75" hidden="1">
      <c r="A61" s="51"/>
      <c r="B61" s="7"/>
      <c r="C61" s="57"/>
      <c r="D61" s="57"/>
      <c r="E61" s="7"/>
      <c r="F61" s="7"/>
      <c r="G61" s="7"/>
      <c r="H61" s="7"/>
      <c r="I61" s="7"/>
      <c r="J61" s="7"/>
      <c r="K61" s="7"/>
      <c r="L61" s="7"/>
      <c r="M61" s="7"/>
      <c r="N61" s="5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57"/>
      <c r="AE61" s="7"/>
      <c r="AF61" s="7"/>
      <c r="AG61" s="7"/>
      <c r="AH61" s="7"/>
      <c r="AI61" s="7"/>
      <c r="AJ61" s="7"/>
      <c r="AK61" s="7"/>
      <c r="AL61" s="40"/>
      <c r="AM61" s="7"/>
      <c r="AN61" s="7"/>
      <c r="AO61" s="7"/>
      <c r="AP61" s="46"/>
      <c r="AQ61" s="7"/>
      <c r="AR61" s="8"/>
      <c r="AS61" s="7"/>
    </row>
    <row r="62" spans="1:45" ht="12.75" hidden="1">
      <c r="A62" s="51"/>
      <c r="B62" s="7"/>
      <c r="C62" s="57"/>
      <c r="D62" s="57"/>
      <c r="E62" s="7"/>
      <c r="F62" s="7"/>
      <c r="G62" s="7"/>
      <c r="H62" s="7"/>
      <c r="I62" s="7"/>
      <c r="J62" s="7"/>
      <c r="K62" s="7"/>
      <c r="L62" s="7"/>
      <c r="M62" s="7"/>
      <c r="N62" s="5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57"/>
      <c r="AE62" s="7"/>
      <c r="AF62" s="7"/>
      <c r="AG62" s="7"/>
      <c r="AH62" s="7"/>
      <c r="AI62" s="7"/>
      <c r="AJ62" s="7"/>
      <c r="AK62" s="7"/>
      <c r="AL62" s="40"/>
      <c r="AM62" s="7"/>
      <c r="AN62" s="7"/>
      <c r="AO62" s="7"/>
      <c r="AP62" s="46"/>
      <c r="AQ62" s="7"/>
      <c r="AR62" s="8"/>
      <c r="AS62" s="7"/>
    </row>
    <row r="63" spans="1:46" s="3" customFormat="1" ht="12.75" hidden="1">
      <c r="A63" s="1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90"/>
      <c r="AM63" s="7"/>
      <c r="AN63" s="7"/>
      <c r="AO63" s="7"/>
      <c r="AP63" s="46"/>
      <c r="AQ63" s="8"/>
      <c r="AR63" s="8"/>
      <c r="AS63" s="8"/>
      <c r="AT63" s="44"/>
    </row>
    <row r="64" spans="1:45" ht="12.75" hidden="1">
      <c r="A64" s="52"/>
      <c r="B64" s="7"/>
      <c r="C64" s="59"/>
      <c r="D64" s="59"/>
      <c r="E64" s="7"/>
      <c r="F64" s="7"/>
      <c r="G64" s="7"/>
      <c r="H64" s="7"/>
      <c r="I64" s="7"/>
      <c r="J64" s="7"/>
      <c r="K64" s="7"/>
      <c r="L64" s="7"/>
      <c r="M64" s="7"/>
      <c r="N64" s="59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59"/>
      <c r="AE64" s="7"/>
      <c r="AF64" s="7"/>
      <c r="AG64" s="7"/>
      <c r="AH64" s="7"/>
      <c r="AI64" s="7"/>
      <c r="AJ64" s="7"/>
      <c r="AK64" s="7"/>
      <c r="AL64" s="40"/>
      <c r="AM64" s="7"/>
      <c r="AN64" s="7"/>
      <c r="AO64" s="7"/>
      <c r="AP64" s="46"/>
      <c r="AQ64" s="7"/>
      <c r="AR64" s="8"/>
      <c r="AS64" s="7"/>
    </row>
    <row r="65" spans="1:45" ht="12.75" hidden="1">
      <c r="A65" s="54"/>
      <c r="B65" s="7"/>
      <c r="C65" s="59"/>
      <c r="D65" s="59"/>
      <c r="E65" s="25"/>
      <c r="F65" s="25"/>
      <c r="G65" s="25"/>
      <c r="H65" s="25"/>
      <c r="I65" s="25"/>
      <c r="J65" s="25"/>
      <c r="K65" s="25"/>
      <c r="L65" s="25"/>
      <c r="M65" s="25"/>
      <c r="N65" s="59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59"/>
      <c r="AE65" s="25"/>
      <c r="AF65" s="25"/>
      <c r="AG65" s="25"/>
      <c r="AH65" s="25"/>
      <c r="AI65" s="8"/>
      <c r="AJ65" s="8"/>
      <c r="AK65" s="8"/>
      <c r="AL65" s="90"/>
      <c r="AM65" s="7"/>
      <c r="AN65" s="7"/>
      <c r="AO65" s="7"/>
      <c r="AP65" s="46"/>
      <c r="AQ65" s="7"/>
      <c r="AR65" s="8"/>
      <c r="AS65" s="7"/>
    </row>
    <row r="66" spans="1:45" s="4" customFormat="1" ht="12.75" hidden="1">
      <c r="A66" s="54"/>
      <c r="B66" s="25"/>
      <c r="C66" s="61"/>
      <c r="D66" s="61"/>
      <c r="E66" s="26"/>
      <c r="F66" s="26"/>
      <c r="G66" s="26"/>
      <c r="H66" s="26"/>
      <c r="I66" s="26"/>
      <c r="J66" s="26"/>
      <c r="K66" s="26"/>
      <c r="L66" s="26"/>
      <c r="M66" s="26"/>
      <c r="N66" s="61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61"/>
      <c r="AE66" s="27"/>
      <c r="AF66" s="27"/>
      <c r="AG66" s="27"/>
      <c r="AH66" s="20"/>
      <c r="AI66" s="20"/>
      <c r="AJ66" s="20"/>
      <c r="AK66" s="20"/>
      <c r="AL66" s="95"/>
      <c r="AM66" s="7"/>
      <c r="AN66" s="7"/>
      <c r="AO66" s="7"/>
      <c r="AP66" s="46"/>
      <c r="AQ66" s="8"/>
      <c r="AR66" s="8"/>
      <c r="AS66" s="8"/>
    </row>
    <row r="67" spans="1:45" ht="12.75" hidden="1">
      <c r="A67" s="51"/>
      <c r="B67" s="7"/>
      <c r="C67" s="59"/>
      <c r="D67" s="59"/>
      <c r="E67" s="7"/>
      <c r="F67" s="7"/>
      <c r="G67" s="7"/>
      <c r="H67" s="7"/>
      <c r="I67" s="7"/>
      <c r="J67" s="7"/>
      <c r="K67" s="7"/>
      <c r="L67" s="7"/>
      <c r="M67" s="7"/>
      <c r="N67" s="59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59"/>
      <c r="AE67" s="7"/>
      <c r="AF67" s="7"/>
      <c r="AG67" s="7"/>
      <c r="AH67" s="7"/>
      <c r="AI67" s="7"/>
      <c r="AJ67" s="7"/>
      <c r="AK67" s="7"/>
      <c r="AL67" s="40"/>
      <c r="AM67" s="7"/>
      <c r="AN67" s="7"/>
      <c r="AO67" s="7"/>
      <c r="AP67" s="46"/>
      <c r="AQ67" s="7"/>
      <c r="AR67" s="8"/>
      <c r="AS67" s="7"/>
    </row>
    <row r="68" spans="1:45" ht="12.75" hidden="1">
      <c r="A68" s="55"/>
      <c r="B68" s="7"/>
      <c r="C68" s="59"/>
      <c r="D68" s="59"/>
      <c r="E68" s="25"/>
      <c r="F68" s="25"/>
      <c r="G68" s="25"/>
      <c r="H68" s="25"/>
      <c r="I68" s="25"/>
      <c r="J68" s="25"/>
      <c r="K68" s="25"/>
      <c r="L68" s="25"/>
      <c r="M68" s="25"/>
      <c r="N68" s="59"/>
      <c r="O68" s="25"/>
      <c r="P68" s="25"/>
      <c r="Q68" s="25"/>
      <c r="R68" s="25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59"/>
      <c r="AE68" s="8"/>
      <c r="AF68" s="8"/>
      <c r="AG68" s="8"/>
      <c r="AH68" s="8"/>
      <c r="AI68" s="8"/>
      <c r="AJ68" s="8"/>
      <c r="AK68" s="8"/>
      <c r="AL68" s="90"/>
      <c r="AM68" s="7"/>
      <c r="AN68" s="7"/>
      <c r="AO68" s="7"/>
      <c r="AP68" s="46"/>
      <c r="AQ68" s="7"/>
      <c r="AR68" s="8"/>
      <c r="AS68" s="7"/>
    </row>
    <row r="69" spans="1:45" ht="12.75" hidden="1">
      <c r="A69" s="5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40"/>
      <c r="AM69" s="7"/>
      <c r="AN69" s="7"/>
      <c r="AO69" s="7"/>
      <c r="AP69" s="46"/>
      <c r="AQ69" s="7"/>
      <c r="AR69" s="8"/>
      <c r="AS69" s="7"/>
    </row>
    <row r="70" spans="1:45" ht="12.75" hidden="1">
      <c r="A70" s="5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40"/>
      <c r="AM70" s="7"/>
      <c r="AN70" s="7"/>
      <c r="AO70" s="7"/>
      <c r="AP70" s="46"/>
      <c r="AQ70" s="7"/>
      <c r="AR70" s="8"/>
      <c r="AS70" s="7"/>
    </row>
    <row r="71" spans="1:45" ht="12.75" hidden="1">
      <c r="A71" s="5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40"/>
      <c r="AM71" s="7"/>
      <c r="AN71" s="7"/>
      <c r="AO71" s="7"/>
      <c r="AP71" s="46"/>
      <c r="AQ71" s="7"/>
      <c r="AR71" s="8"/>
      <c r="AS71" s="7"/>
    </row>
    <row r="72" spans="1:45" ht="12.75" hidden="1">
      <c r="A72" s="5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40"/>
      <c r="AM72" s="7"/>
      <c r="AN72" s="7"/>
      <c r="AO72" s="7"/>
      <c r="AP72" s="46"/>
      <c r="AQ72" s="7"/>
      <c r="AR72" s="8"/>
      <c r="AS72" s="7"/>
    </row>
    <row r="73" spans="1:45" ht="12.75" hidden="1">
      <c r="A73" s="5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40"/>
      <c r="AM73" s="7"/>
      <c r="AN73" s="7"/>
      <c r="AO73" s="7"/>
      <c r="AP73" s="46"/>
      <c r="AQ73" s="7"/>
      <c r="AR73" s="8"/>
      <c r="AS73" s="7"/>
    </row>
    <row r="74" spans="1:45" ht="12.75" hidden="1">
      <c r="A74" s="5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40"/>
      <c r="AM74" s="7"/>
      <c r="AN74" s="7"/>
      <c r="AO74" s="7"/>
      <c r="AP74" s="46"/>
      <c r="AQ74" s="7"/>
      <c r="AR74" s="8"/>
      <c r="AS74" s="7"/>
    </row>
    <row r="75" spans="1:45" ht="12.75" hidden="1">
      <c r="A75" s="5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40"/>
      <c r="AM75" s="7"/>
      <c r="AN75" s="7"/>
      <c r="AO75" s="7"/>
      <c r="AP75" s="46"/>
      <c r="AQ75" s="7"/>
      <c r="AR75" s="8"/>
      <c r="AS75" s="7"/>
    </row>
    <row r="76" spans="1:45" ht="12.75" hidden="1">
      <c r="A76" s="5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40"/>
      <c r="AM76" s="7"/>
      <c r="AN76" s="7"/>
      <c r="AO76" s="7"/>
      <c r="AP76" s="46"/>
      <c r="AQ76" s="7"/>
      <c r="AR76" s="8"/>
      <c r="AS76" s="7"/>
    </row>
    <row r="77" spans="1:45" ht="12.75" hidden="1">
      <c r="A77" s="5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40"/>
      <c r="AM77" s="7"/>
      <c r="AN77" s="7"/>
      <c r="AO77" s="7"/>
      <c r="AP77" s="46"/>
      <c r="AQ77" s="7"/>
      <c r="AR77" s="8"/>
      <c r="AS77" s="7"/>
    </row>
    <row r="78" spans="1:45" ht="12.75" hidden="1">
      <c r="A78" s="5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40"/>
      <c r="AM78" s="7"/>
      <c r="AN78" s="7"/>
      <c r="AO78" s="7"/>
      <c r="AP78" s="46"/>
      <c r="AQ78" s="7"/>
      <c r="AR78" s="8"/>
      <c r="AS78" s="7"/>
    </row>
    <row r="79" spans="1:45" ht="12.75" hidden="1">
      <c r="A79" s="5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40"/>
      <c r="AM79" s="7"/>
      <c r="AN79" s="7"/>
      <c r="AO79" s="7"/>
      <c r="AP79" s="46"/>
      <c r="AQ79" s="7"/>
      <c r="AR79" s="8"/>
      <c r="AS79" s="7"/>
    </row>
    <row r="80" spans="1:45" ht="12.75" hidden="1">
      <c r="A80" s="5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40"/>
      <c r="AM80" s="7"/>
      <c r="AN80" s="7"/>
      <c r="AO80" s="7"/>
      <c r="AP80" s="46"/>
      <c r="AQ80" s="7"/>
      <c r="AR80" s="8"/>
      <c r="AS80" s="7"/>
    </row>
    <row r="81" spans="1:45" ht="12.75" hidden="1">
      <c r="A81" s="5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40"/>
      <c r="AM81" s="7"/>
      <c r="AN81" s="7"/>
      <c r="AO81" s="7"/>
      <c r="AP81" s="46"/>
      <c r="AQ81" s="7"/>
      <c r="AR81" s="8"/>
      <c r="AS81" s="7"/>
    </row>
    <row r="82" spans="1:45" ht="12.75" hidden="1">
      <c r="A82" s="5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40"/>
      <c r="AM82" s="7"/>
      <c r="AN82" s="7"/>
      <c r="AO82" s="7"/>
      <c r="AP82" s="46"/>
      <c r="AQ82" s="7"/>
      <c r="AR82" s="8"/>
      <c r="AS82" s="7"/>
    </row>
    <row r="83" spans="1:45" ht="12.75" hidden="1">
      <c r="A83" s="5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40"/>
      <c r="AM83" s="7"/>
      <c r="AN83" s="7"/>
      <c r="AO83" s="7"/>
      <c r="AP83" s="46"/>
      <c r="AQ83" s="7"/>
      <c r="AR83" s="8"/>
      <c r="AS83" s="7"/>
    </row>
    <row r="84" spans="1:45" ht="12.75" hidden="1">
      <c r="A84" s="5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40"/>
      <c r="AM84" s="7"/>
      <c r="AN84" s="7"/>
      <c r="AO84" s="7"/>
      <c r="AP84" s="46"/>
      <c r="AQ84" s="7"/>
      <c r="AR84" s="8"/>
      <c r="AS84" s="7"/>
    </row>
    <row r="85" spans="1:45" ht="12.75" hidden="1">
      <c r="A85" s="5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40"/>
      <c r="AM85" s="7"/>
      <c r="AN85" s="7"/>
      <c r="AO85" s="7"/>
      <c r="AP85" s="46"/>
      <c r="AQ85" s="7"/>
      <c r="AR85" s="8"/>
      <c r="AS85" s="7"/>
    </row>
    <row r="86" spans="1:45" ht="12.75" hidden="1">
      <c r="A86" s="5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40"/>
      <c r="AM86" s="7"/>
      <c r="AN86" s="7"/>
      <c r="AO86" s="7"/>
      <c r="AP86" s="46"/>
      <c r="AQ86" s="7"/>
      <c r="AR86" s="8"/>
      <c r="AS86" s="7"/>
    </row>
    <row r="87" spans="1:45" ht="12.75" hidden="1">
      <c r="A87" s="5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40"/>
      <c r="AM87" s="7"/>
      <c r="AN87" s="7"/>
      <c r="AO87" s="7"/>
      <c r="AP87" s="46"/>
      <c r="AQ87" s="7"/>
      <c r="AR87" s="8"/>
      <c r="AS87" s="7"/>
    </row>
    <row r="88" spans="1:45" ht="12.75" hidden="1">
      <c r="A88" s="5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40"/>
      <c r="AM88" s="7"/>
      <c r="AN88" s="7"/>
      <c r="AO88" s="7"/>
      <c r="AP88" s="46"/>
      <c r="AQ88" s="7"/>
      <c r="AR88" s="8"/>
      <c r="AS88" s="7"/>
    </row>
    <row r="89" spans="1:45" ht="12.75" hidden="1">
      <c r="A89" s="5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40"/>
      <c r="AM89" s="7"/>
      <c r="AN89" s="7"/>
      <c r="AO89" s="7"/>
      <c r="AP89" s="46"/>
      <c r="AQ89" s="7"/>
      <c r="AR89" s="8"/>
      <c r="AS89" s="7"/>
    </row>
    <row r="90" spans="1:45" ht="12.75" hidden="1">
      <c r="A90" s="5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40"/>
      <c r="AM90" s="7"/>
      <c r="AN90" s="7"/>
      <c r="AO90" s="7"/>
      <c r="AP90" s="46"/>
      <c r="AQ90" s="7"/>
      <c r="AR90" s="8"/>
      <c r="AS90" s="7"/>
    </row>
    <row r="91" spans="1:45" ht="12.75" hidden="1">
      <c r="A91" s="4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40"/>
      <c r="AM91" s="7"/>
      <c r="AN91" s="7"/>
      <c r="AO91" s="7"/>
      <c r="AP91" s="46"/>
      <c r="AQ91" s="7"/>
      <c r="AR91" s="8"/>
      <c r="AS91" s="7"/>
    </row>
    <row r="92" spans="1:45" ht="12.75" hidden="1">
      <c r="A92" s="40"/>
      <c r="B92" s="14"/>
      <c r="C92" s="14"/>
      <c r="D92" s="72"/>
      <c r="E92" s="14"/>
      <c r="F92" s="14"/>
      <c r="G92" s="14"/>
      <c r="H92" s="14"/>
      <c r="I92" s="14"/>
      <c r="J92" s="14"/>
      <c r="K92" s="14"/>
      <c r="L92" s="14"/>
      <c r="M92" s="14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40"/>
      <c r="AM92" s="7"/>
      <c r="AN92" s="7"/>
      <c r="AO92" s="7"/>
      <c r="AP92" s="48"/>
      <c r="AQ92" s="7"/>
      <c r="AR92" s="8"/>
      <c r="AS92" s="7"/>
    </row>
    <row r="93" spans="1:46" s="13" customFormat="1" ht="12.75" hidden="1">
      <c r="A93" s="12"/>
      <c r="B93" s="105"/>
      <c r="C93" s="105"/>
      <c r="D93" s="31"/>
      <c r="E93" s="101"/>
      <c r="F93" s="102"/>
      <c r="G93" s="103"/>
      <c r="H93" s="101"/>
      <c r="I93" s="102"/>
      <c r="J93" s="103"/>
      <c r="K93" s="101"/>
      <c r="L93" s="102"/>
      <c r="M93" s="103"/>
      <c r="N93" s="9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9"/>
      <c r="AE93" s="105"/>
      <c r="AF93" s="105"/>
      <c r="AG93" s="105"/>
      <c r="AH93" s="105"/>
      <c r="AI93" s="105"/>
      <c r="AJ93" s="105"/>
      <c r="AK93" s="105"/>
      <c r="AL93" s="101"/>
      <c r="AM93" s="105"/>
      <c r="AN93" s="105"/>
      <c r="AO93" s="105"/>
      <c r="AP93" s="48"/>
      <c r="AR93" s="8"/>
      <c r="AT93" s="33"/>
    </row>
    <row r="94" spans="1:46" s="13" customFormat="1" ht="12.75" hidden="1">
      <c r="A94" s="12"/>
      <c r="B94" s="15"/>
      <c r="C94" s="70"/>
      <c r="D94" s="73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97"/>
      <c r="AM94" s="9"/>
      <c r="AP94" s="48"/>
      <c r="AR94" s="8"/>
      <c r="AT94" s="33"/>
    </row>
    <row r="95" spans="1:45" ht="12.75" hidden="1">
      <c r="A95" s="5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18"/>
      <c r="AE95" s="7"/>
      <c r="AF95" s="7"/>
      <c r="AG95" s="7"/>
      <c r="AH95" s="7"/>
      <c r="AI95" s="7"/>
      <c r="AJ95" s="7"/>
      <c r="AK95" s="7"/>
      <c r="AL95" s="40"/>
      <c r="AM95" s="7"/>
      <c r="AN95" s="7"/>
      <c r="AO95" s="7"/>
      <c r="AP95" s="46"/>
      <c r="AQ95" s="7"/>
      <c r="AR95" s="8"/>
      <c r="AS95" s="7"/>
    </row>
    <row r="96" spans="1:45" ht="12.75" hidden="1">
      <c r="A96" s="5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18"/>
      <c r="AE96" s="7"/>
      <c r="AF96" s="7"/>
      <c r="AG96" s="7"/>
      <c r="AH96" s="7"/>
      <c r="AI96" s="7"/>
      <c r="AJ96" s="7"/>
      <c r="AK96" s="7"/>
      <c r="AL96" s="40"/>
      <c r="AM96" s="7"/>
      <c r="AN96" s="7"/>
      <c r="AO96" s="7"/>
      <c r="AP96" s="46"/>
      <c r="AQ96" s="7"/>
      <c r="AR96" s="8"/>
      <c r="AS96" s="7"/>
    </row>
    <row r="97" spans="1:45" ht="12.75" hidden="1">
      <c r="A97" s="5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18"/>
      <c r="AE97" s="7"/>
      <c r="AF97" s="7"/>
      <c r="AG97" s="7"/>
      <c r="AH97" s="7"/>
      <c r="AI97" s="7"/>
      <c r="AJ97" s="7"/>
      <c r="AK97" s="7"/>
      <c r="AL97" s="40"/>
      <c r="AM97" s="7"/>
      <c r="AN97" s="7"/>
      <c r="AO97" s="7"/>
      <c r="AP97" s="46"/>
      <c r="AQ97" s="7"/>
      <c r="AR97" s="8"/>
      <c r="AS97" s="7"/>
    </row>
    <row r="98" spans="1:45" ht="12.75" hidden="1">
      <c r="A98" s="5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18"/>
      <c r="AE98" s="7"/>
      <c r="AF98" s="7"/>
      <c r="AG98" s="7"/>
      <c r="AH98" s="7"/>
      <c r="AI98" s="7"/>
      <c r="AJ98" s="7"/>
      <c r="AK98" s="7"/>
      <c r="AL98" s="40"/>
      <c r="AM98" s="7"/>
      <c r="AN98" s="7"/>
      <c r="AO98" s="7"/>
      <c r="AP98" s="46"/>
      <c r="AQ98" s="7"/>
      <c r="AR98" s="8"/>
      <c r="AS98" s="7"/>
    </row>
    <row r="99" spans="1:45" ht="12.75" hidden="1">
      <c r="A99" s="5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18"/>
      <c r="AE99" s="7"/>
      <c r="AF99" s="7"/>
      <c r="AG99" s="7"/>
      <c r="AH99" s="7"/>
      <c r="AI99" s="7"/>
      <c r="AJ99" s="7"/>
      <c r="AK99" s="7"/>
      <c r="AL99" s="40"/>
      <c r="AM99" s="7"/>
      <c r="AN99" s="7"/>
      <c r="AO99" s="7"/>
      <c r="AP99" s="46"/>
      <c r="AQ99" s="7"/>
      <c r="AR99" s="8"/>
      <c r="AS99" s="7"/>
    </row>
    <row r="100" spans="1:45" s="4" customFormat="1" ht="12.75" hidden="1">
      <c r="A100" s="54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19"/>
      <c r="AE100" s="8"/>
      <c r="AF100" s="8"/>
      <c r="AG100" s="8"/>
      <c r="AH100" s="8"/>
      <c r="AI100" s="8"/>
      <c r="AJ100" s="8"/>
      <c r="AK100" s="8"/>
      <c r="AL100" s="90"/>
      <c r="AM100" s="8"/>
      <c r="AN100" s="8"/>
      <c r="AO100" s="8"/>
      <c r="AP100" s="48"/>
      <c r="AQ100" s="8"/>
      <c r="AR100" s="8"/>
      <c r="AS100" s="8"/>
    </row>
    <row r="101" spans="1:45" s="4" customFormat="1" ht="12.75">
      <c r="A101" s="54"/>
      <c r="B101" s="25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19"/>
      <c r="AE101" s="8"/>
      <c r="AF101" s="8"/>
      <c r="AG101" s="8"/>
      <c r="AH101" s="8"/>
      <c r="AI101" s="8"/>
      <c r="AJ101" s="8"/>
      <c r="AK101" s="8"/>
      <c r="AL101" s="90"/>
      <c r="AM101" s="7"/>
      <c r="AN101" s="7"/>
      <c r="AO101" s="7"/>
      <c r="AP101" s="46"/>
      <c r="AQ101" s="8"/>
      <c r="AR101" s="8"/>
      <c r="AS101" s="8"/>
    </row>
    <row r="102" spans="1:45" s="4" customFormat="1" ht="12.75">
      <c r="A102" s="54"/>
      <c r="B102" s="8"/>
      <c r="C102" s="8"/>
      <c r="D102" s="8"/>
      <c r="E102" s="16"/>
      <c r="F102" s="16"/>
      <c r="G102" s="16"/>
      <c r="H102" s="16"/>
      <c r="I102" s="16"/>
      <c r="J102" s="16"/>
      <c r="K102" s="16"/>
      <c r="L102" s="16"/>
      <c r="M102" s="16"/>
      <c r="N102" s="8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9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48"/>
      <c r="AQ102" s="8"/>
      <c r="AR102" s="8"/>
      <c r="AS102" s="8"/>
    </row>
    <row r="103" spans="1:45" ht="12.75">
      <c r="A103" s="4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18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46"/>
      <c r="AQ103" s="7"/>
      <c r="AR103" s="25"/>
      <c r="AS103" s="7"/>
    </row>
    <row r="104" spans="1:45" ht="12.75">
      <c r="A104" s="40"/>
      <c r="B104" s="7"/>
      <c r="C104" s="7"/>
      <c r="D104" s="7"/>
      <c r="E104" s="29"/>
      <c r="F104" s="29"/>
      <c r="G104" s="29"/>
      <c r="H104" s="29"/>
      <c r="I104" s="29"/>
      <c r="J104" s="29"/>
      <c r="K104" s="29"/>
      <c r="L104" s="29"/>
      <c r="M104" s="29"/>
      <c r="N104" s="7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62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46"/>
      <c r="AQ104" s="7"/>
      <c r="AR104" s="25"/>
      <c r="AS104" s="7"/>
    </row>
    <row r="105" spans="1:45" ht="12.75">
      <c r="A105" s="4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18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</row>
    <row r="106" spans="1:39" ht="12.75">
      <c r="A106" s="4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</row>
    <row r="107" ht="12.75">
      <c r="A107" s="40"/>
    </row>
    <row r="108" ht="12.75">
      <c r="A108" s="40"/>
    </row>
    <row r="109" ht="12.75">
      <c r="A109" s="40"/>
    </row>
    <row r="110" ht="12.75">
      <c r="A110" s="40"/>
    </row>
    <row r="111" ht="12.75">
      <c r="A111" s="40"/>
    </row>
    <row r="112" ht="12.75">
      <c r="A112" s="40"/>
    </row>
    <row r="113" s="5" customFormat="1" ht="12.75">
      <c r="A113" s="42"/>
    </row>
    <row r="114" s="5" customFormat="1" ht="12.75">
      <c r="A114" s="42"/>
    </row>
    <row r="117" ht="12.75" hidden="1"/>
    <row r="118" ht="12.75" hidden="1"/>
    <row r="119" ht="12.75" hidden="1"/>
    <row r="126" ht="12.75" hidden="1"/>
    <row r="127" ht="12.75" hidden="1"/>
    <row r="138" ht="12.75" hidden="1"/>
    <row r="140" ht="12.75" hidden="1"/>
  </sheetData>
  <sheetProtection/>
  <mergeCells count="34">
    <mergeCell ref="B5:W5"/>
    <mergeCell ref="AP6:AR6"/>
    <mergeCell ref="R6:V6"/>
    <mergeCell ref="W6:AC6"/>
    <mergeCell ref="AE6:AG6"/>
    <mergeCell ref="K6:M6"/>
    <mergeCell ref="AH6:AL6"/>
    <mergeCell ref="AE50:AG50"/>
    <mergeCell ref="E50:G50"/>
    <mergeCell ref="H50:J50"/>
    <mergeCell ref="K50:M50"/>
    <mergeCell ref="O6:Q6"/>
    <mergeCell ref="O50:Q50"/>
    <mergeCell ref="R50:V50"/>
    <mergeCell ref="AE93:AG93"/>
    <mergeCell ref="E93:G93"/>
    <mergeCell ref="H93:J93"/>
    <mergeCell ref="B2:AJ2"/>
    <mergeCell ref="B93:C93"/>
    <mergeCell ref="B6:C6"/>
    <mergeCell ref="B50:C50"/>
    <mergeCell ref="B3:AM3"/>
    <mergeCell ref="E6:G6"/>
    <mergeCell ref="H6:J6"/>
    <mergeCell ref="K93:M93"/>
    <mergeCell ref="W50:AC50"/>
    <mergeCell ref="AH93:AL93"/>
    <mergeCell ref="AM93:AO93"/>
    <mergeCell ref="AM6:AO6"/>
    <mergeCell ref="AH50:AL50"/>
    <mergeCell ref="AM50:AO50"/>
    <mergeCell ref="O93:Q93"/>
    <mergeCell ref="R93:V93"/>
    <mergeCell ref="W93:AC93"/>
  </mergeCells>
  <printOptions/>
  <pageMargins left="0.43333333333333335" right="0.393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Gécs Józsefné</cp:lastModifiedBy>
  <cp:lastPrinted>2017-05-05T08:51:53Z</cp:lastPrinted>
  <dcterms:modified xsi:type="dcterms:W3CDTF">2017-05-05T09:03:52Z</dcterms:modified>
  <cp:category/>
  <cp:version/>
  <cp:contentType/>
  <cp:contentStatus/>
</cp:coreProperties>
</file>