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zárszámadás 2016\"/>
    </mc:Choice>
  </mc:AlternateContent>
  <bookViews>
    <workbookView xWindow="0" yWindow="0" windowWidth="20490" windowHeight="7530"/>
  </bookViews>
  <sheets>
    <sheet name="7.melléklet" sheetId="1" r:id="rId1"/>
  </sheets>
  <calcPr calcId="162913"/>
</workbook>
</file>

<file path=xl/calcChain.xml><?xml version="1.0" encoding="utf-8"?>
<calcChain xmlns="http://schemas.openxmlformats.org/spreadsheetml/2006/main">
  <c r="B75" i="1" l="1"/>
  <c r="B66" i="1"/>
  <c r="B76" i="1" s="1"/>
  <c r="E64" i="1"/>
  <c r="E57" i="1"/>
  <c r="E66" i="1" s="1"/>
  <c r="B57" i="1"/>
  <c r="E76" i="1" l="1"/>
  <c r="E75" i="1"/>
  <c r="E6" i="1" l="1"/>
  <c r="B6" i="1"/>
  <c r="B31" i="1" l="1"/>
  <c r="B42" i="1" s="1"/>
  <c r="E24" i="1" l="1"/>
  <c r="E14" i="1"/>
  <c r="E44" i="1" s="1"/>
  <c r="B44" i="1"/>
  <c r="E43" i="1"/>
  <c r="B43" i="1"/>
  <c r="E31" i="1" l="1"/>
  <c r="E42" i="1" s="1"/>
</calcChain>
</file>

<file path=xl/sharedStrings.xml><?xml version="1.0" encoding="utf-8"?>
<sst xmlns="http://schemas.openxmlformats.org/spreadsheetml/2006/main" count="100" uniqueCount="58">
  <si>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</si>
  <si>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</si>
  <si>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</si>
  <si>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</si>
  <si>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</si>
  <si>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</si>
  <si>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</si>
  <si>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</si>
  <si>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</si>
  <si>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</si>
  <si>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</si>
  <si>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</si>
  <si>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</si>
  <si>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</si>
  <si>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</si>
  <si>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</si>
  <si>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</si>
  <si>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</si>
  <si>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</si>
  <si>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</si>
  <si>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</si>
  <si>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</si>
  <si>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</si>
  <si>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</si>
  <si>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</si>
  <si>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</si>
  <si>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</si>
  <si>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</si>
  <si>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</si>
  <si>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</si>
  <si>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</si>
  <si>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</si>
  <si>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</si>
  <si>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</si>
  <si>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</si>
  <si>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</si>
  <si>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</si>
  <si>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</si>
  <si>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</si>
  <si>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</si>
  <si>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</si>
  <si>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</si>
  <si>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</si>
  <si>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</si>
  <si>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</si>
  <si>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</si>
  <si>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</si>
  <si>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</si>
  <si>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</si>
  <si>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</si>
  <si>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</si>
  <si>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Önkormányzatok működési célú támogatása</t>
  </si>
  <si>
    <t>Egyéb működési célú támogatások</t>
  </si>
  <si>
    <t>Áh-on belüli megelőlegezések</t>
  </si>
  <si>
    <t>2015. évi tény</t>
  </si>
  <si>
    <t>Önkormányzat befizetései</t>
  </si>
  <si>
    <t>Államházt. belüli megelőlegezések visszafiz.működési</t>
  </si>
  <si>
    <t>Óvoda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</si>
</sst>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3" xfId="0" applyFont="1" applyBorder="1"/>
    <xf numFmtId="3" fontId="9" fillId="2" borderId="3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3" fontId="4" fillId="0" borderId="0" xfId="1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0">
    <cellStyle name="Normál" xfId="0" builtinId="0"/>
    <cellStyle name="Normál 11" xfId="1"/>
    <cellStyle name="Normál 15" xfId="3"/>
    <cellStyle name="Normál 2" xfId="4"/>
    <cellStyle name="Normál 2 2" xfId="2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1"/>
  <sheetViews>
    <sheetView tabSelected="1" view="pageLayout" zoomScaleNormal="100" workbookViewId="0">
      <selection activeCell="B5" sqref="B5:C5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</cols>
  <sheetData>
    <row r="3" spans="1:7" ht="30" customHeight="1" x14ac:dyDescent="0.25">
      <c r="A3" s="16" t="s">
        <v>0</v>
      </c>
      <c r="B3" s="34" t="s">
        <v>54</v>
      </c>
      <c r="C3" s="35"/>
      <c r="D3" s="17" t="s">
        <v>1</v>
      </c>
      <c r="E3" s="34" t="s">
        <v>54</v>
      </c>
      <c r="F3" s="35"/>
      <c r="G3" s="1"/>
    </row>
    <row r="4" spans="1:7" ht="18.95" customHeight="1" x14ac:dyDescent="0.25">
      <c r="A4" s="2" t="s">
        <v>2</v>
      </c>
      <c r="B4" s="36"/>
      <c r="C4" s="37"/>
      <c r="D4" s="2" t="s">
        <v>3</v>
      </c>
      <c r="E4" s="38"/>
      <c r="F4" s="39"/>
      <c r="G4" s="1"/>
    </row>
    <row r="5" spans="1:7" ht="18.95" customHeight="1" x14ac:dyDescent="0.25">
      <c r="A5" s="3" t="s">
        <v>4</v>
      </c>
      <c r="B5" s="36"/>
      <c r="C5" s="37"/>
      <c r="D5" s="3" t="s">
        <v>5</v>
      </c>
      <c r="E5" s="38"/>
      <c r="F5" s="39"/>
      <c r="G5" s="1"/>
    </row>
    <row r="6" spans="1:7" ht="18.95" customHeight="1" x14ac:dyDescent="0.25">
      <c r="A6" s="4" t="s">
        <v>6</v>
      </c>
      <c r="B6" s="40">
        <f>SUM(B7:C13)</f>
        <v>95787</v>
      </c>
      <c r="C6" s="41"/>
      <c r="D6" s="4" t="s">
        <v>7</v>
      </c>
      <c r="E6" s="40">
        <f>SUM(E7:F13)</f>
        <v>78051</v>
      </c>
      <c r="F6" s="41"/>
      <c r="G6" s="1"/>
    </row>
    <row r="7" spans="1:7" ht="18.75" customHeight="1" x14ac:dyDescent="0.25">
      <c r="A7" s="5" t="s">
        <v>8</v>
      </c>
      <c r="B7" s="42">
        <v>3719</v>
      </c>
      <c r="C7" s="43"/>
      <c r="D7" s="6" t="s">
        <v>9</v>
      </c>
      <c r="E7" s="42">
        <v>31861</v>
      </c>
      <c r="F7" s="43"/>
      <c r="G7" s="1"/>
    </row>
    <row r="8" spans="1:7" ht="18.95" customHeight="1" x14ac:dyDescent="0.25">
      <c r="A8" s="7" t="s">
        <v>10</v>
      </c>
      <c r="B8" s="44">
        <v>31033</v>
      </c>
      <c r="C8" s="45"/>
      <c r="D8" s="46" t="s">
        <v>11</v>
      </c>
      <c r="E8" s="48">
        <v>5911</v>
      </c>
      <c r="F8" s="48"/>
      <c r="G8" s="1"/>
    </row>
    <row r="9" spans="1:7" ht="18.95" customHeight="1" x14ac:dyDescent="0.25">
      <c r="A9" s="29" t="s">
        <v>51</v>
      </c>
      <c r="B9" s="49">
        <v>34134</v>
      </c>
      <c r="C9" s="50"/>
      <c r="D9" s="47"/>
      <c r="E9" s="48"/>
      <c r="F9" s="48"/>
      <c r="G9" s="1"/>
    </row>
    <row r="10" spans="1:7" ht="18.95" customHeight="1" x14ac:dyDescent="0.25">
      <c r="A10" s="6" t="s">
        <v>52</v>
      </c>
      <c r="B10" s="48">
        <v>26901</v>
      </c>
      <c r="C10" s="48"/>
      <c r="D10" s="23" t="s">
        <v>12</v>
      </c>
      <c r="E10" s="42">
        <v>28496</v>
      </c>
      <c r="F10" s="43"/>
      <c r="G10" s="1"/>
    </row>
    <row r="11" spans="1:7" ht="18.95" customHeight="1" x14ac:dyDescent="0.25">
      <c r="A11" s="6"/>
      <c r="B11" s="51"/>
      <c r="C11" s="51"/>
      <c r="D11" s="23" t="s">
        <v>13</v>
      </c>
      <c r="E11" s="42">
        <v>6417</v>
      </c>
      <c r="F11" s="43"/>
      <c r="G11" s="1"/>
    </row>
    <row r="12" spans="1:7" ht="18.95" customHeight="1" x14ac:dyDescent="0.25">
      <c r="A12" s="6"/>
      <c r="B12" s="32"/>
      <c r="C12" s="32"/>
      <c r="D12" s="23" t="s">
        <v>55</v>
      </c>
      <c r="E12" s="42">
        <v>79</v>
      </c>
      <c r="F12" s="43"/>
      <c r="G12" s="1"/>
    </row>
    <row r="13" spans="1:7" ht="18.95" customHeight="1" x14ac:dyDescent="0.25">
      <c r="A13" s="31" t="s">
        <v>53</v>
      </c>
      <c r="B13" s="48"/>
      <c r="C13" s="48"/>
      <c r="D13" s="23" t="s">
        <v>14</v>
      </c>
      <c r="E13" s="42">
        <v>5287</v>
      </c>
      <c r="F13" s="43"/>
      <c r="G13" s="1"/>
    </row>
    <row r="14" spans="1:7" ht="18.95" customHeight="1" x14ac:dyDescent="0.25">
      <c r="A14" s="4" t="s">
        <v>15</v>
      </c>
      <c r="B14" s="52">
        <v>13926</v>
      </c>
      <c r="C14" s="52"/>
      <c r="D14" s="24" t="s">
        <v>16</v>
      </c>
      <c r="E14" s="40">
        <f>SUM(E15:F17)</f>
        <v>15127</v>
      </c>
      <c r="F14" s="41"/>
      <c r="G14" s="1"/>
    </row>
    <row r="15" spans="1:7" ht="18.95" customHeight="1" x14ac:dyDescent="0.25">
      <c r="A15" s="9" t="s">
        <v>17</v>
      </c>
      <c r="B15" s="53">
        <v>0</v>
      </c>
      <c r="C15" s="53"/>
      <c r="D15" s="25" t="s">
        <v>18</v>
      </c>
      <c r="E15" s="54">
        <v>15127</v>
      </c>
      <c r="F15" s="55"/>
      <c r="G15" s="1"/>
    </row>
    <row r="16" spans="1:7" ht="18.95" customHeight="1" x14ac:dyDescent="0.25">
      <c r="A16" s="9" t="s">
        <v>19</v>
      </c>
      <c r="B16" s="53">
        <v>0</v>
      </c>
      <c r="C16" s="53"/>
      <c r="D16" s="25" t="s">
        <v>20</v>
      </c>
      <c r="E16" s="54">
        <v>0</v>
      </c>
      <c r="F16" s="55"/>
      <c r="G16" s="1"/>
    </row>
    <row r="17" spans="1:6" ht="18.95" customHeight="1" x14ac:dyDescent="0.25">
      <c r="A17" s="9" t="s">
        <v>21</v>
      </c>
      <c r="B17" s="53">
        <v>0</v>
      </c>
      <c r="C17" s="53"/>
      <c r="D17" s="25" t="s">
        <v>22</v>
      </c>
      <c r="E17" s="54">
        <v>0</v>
      </c>
      <c r="F17" s="55"/>
    </row>
    <row r="18" spans="1:6" ht="18.95" customHeight="1" x14ac:dyDescent="0.25">
      <c r="A18" s="56" t="s">
        <v>23</v>
      </c>
      <c r="B18" s="52">
        <v>0</v>
      </c>
      <c r="C18" s="52"/>
      <c r="D18" s="26" t="s">
        <v>24</v>
      </c>
      <c r="E18" s="57">
        <v>0</v>
      </c>
      <c r="F18" s="57"/>
    </row>
    <row r="19" spans="1:6" ht="18.95" customHeight="1" x14ac:dyDescent="0.25">
      <c r="A19" s="56"/>
      <c r="B19" s="52"/>
      <c r="C19" s="52"/>
      <c r="D19" s="27" t="s">
        <v>25</v>
      </c>
      <c r="E19" s="36">
        <v>0</v>
      </c>
      <c r="F19" s="37"/>
    </row>
    <row r="20" spans="1:6" ht="18.95" customHeight="1" x14ac:dyDescent="0.25">
      <c r="A20" s="10"/>
      <c r="B20" s="57"/>
      <c r="C20" s="57"/>
      <c r="D20" s="27" t="s">
        <v>26</v>
      </c>
      <c r="E20" s="36">
        <v>0</v>
      </c>
      <c r="F20" s="37"/>
    </row>
    <row r="21" spans="1:6" ht="18.95" customHeight="1" x14ac:dyDescent="0.25">
      <c r="A21" s="10"/>
      <c r="B21" s="57"/>
      <c r="C21" s="57"/>
      <c r="D21" s="25" t="s">
        <v>27</v>
      </c>
      <c r="E21" s="54">
        <v>0</v>
      </c>
      <c r="F21" s="55"/>
    </row>
    <row r="22" spans="1:6" ht="18.95" customHeight="1" x14ac:dyDescent="0.25">
      <c r="A22" s="3"/>
      <c r="B22" s="57"/>
      <c r="C22" s="57"/>
      <c r="D22" s="27" t="s">
        <v>28</v>
      </c>
      <c r="E22" s="36">
        <v>0</v>
      </c>
      <c r="F22" s="37"/>
    </row>
    <row r="23" spans="1:6" ht="18.95" customHeight="1" x14ac:dyDescent="0.25">
      <c r="A23" s="10"/>
      <c r="B23" s="57"/>
      <c r="C23" s="57"/>
      <c r="D23" s="25" t="s">
        <v>29</v>
      </c>
      <c r="E23" s="54">
        <v>0</v>
      </c>
      <c r="F23" s="55"/>
    </row>
    <row r="24" spans="1:6" ht="18.95" customHeight="1" x14ac:dyDescent="0.25">
      <c r="A24" s="11"/>
      <c r="B24" s="57"/>
      <c r="C24" s="57"/>
      <c r="D24" s="28" t="s">
        <v>30</v>
      </c>
      <c r="E24" s="36">
        <f>SUM(E25:F26)</f>
        <v>0</v>
      </c>
      <c r="F24" s="37"/>
    </row>
    <row r="25" spans="1:6" ht="18.95" customHeight="1" x14ac:dyDescent="0.25">
      <c r="A25" s="30"/>
      <c r="B25" s="58"/>
      <c r="C25" s="59"/>
      <c r="D25" s="9" t="s">
        <v>31</v>
      </c>
      <c r="E25" s="54">
        <v>0</v>
      </c>
      <c r="F25" s="55"/>
    </row>
    <row r="26" spans="1:6" ht="18.95" customHeight="1" x14ac:dyDescent="0.25">
      <c r="A26" s="10"/>
      <c r="B26" s="36"/>
      <c r="C26" s="37"/>
      <c r="D26" s="9" t="s">
        <v>32</v>
      </c>
      <c r="E26" s="54">
        <v>0</v>
      </c>
      <c r="F26" s="55"/>
    </row>
    <row r="27" spans="1:6" ht="18.95" customHeight="1" x14ac:dyDescent="0.25">
      <c r="A27" s="11"/>
      <c r="B27" s="36"/>
      <c r="C27" s="37"/>
      <c r="D27" s="11" t="s">
        <v>33</v>
      </c>
      <c r="E27" s="36">
        <v>25303</v>
      </c>
      <c r="F27" s="37"/>
    </row>
    <row r="28" spans="1:6" ht="18.95" customHeight="1" x14ac:dyDescent="0.25">
      <c r="A28" s="10"/>
      <c r="B28" s="36"/>
      <c r="C28" s="37"/>
      <c r="D28" s="9" t="s">
        <v>34</v>
      </c>
      <c r="E28" s="54">
        <v>0</v>
      </c>
      <c r="F28" s="55"/>
    </row>
    <row r="29" spans="1:6" ht="18.95" customHeight="1" x14ac:dyDescent="0.25">
      <c r="A29" s="10"/>
      <c r="B29" s="36"/>
      <c r="C29" s="37"/>
      <c r="D29" s="9" t="s">
        <v>35</v>
      </c>
      <c r="E29" s="54">
        <v>9950</v>
      </c>
      <c r="F29" s="55"/>
    </row>
    <row r="30" spans="1:6" ht="18.95" customHeight="1" x14ac:dyDescent="0.25">
      <c r="A30" s="10"/>
      <c r="B30" s="21"/>
      <c r="C30" s="22"/>
      <c r="D30" s="9" t="s">
        <v>56</v>
      </c>
      <c r="E30" s="54">
        <v>942</v>
      </c>
      <c r="F30" s="55"/>
    </row>
    <row r="31" spans="1:6" ht="47.25" x14ac:dyDescent="0.25">
      <c r="A31" s="18" t="s">
        <v>36</v>
      </c>
      <c r="B31" s="60">
        <f>SUM(B6+B14+B18)</f>
        <v>109713</v>
      </c>
      <c r="C31" s="61"/>
      <c r="D31" s="19" t="s">
        <v>37</v>
      </c>
      <c r="E31" s="60">
        <f>SUM(E6+E14+E18+E20+E22+E24+E27)</f>
        <v>118481</v>
      </c>
      <c r="F31" s="61"/>
    </row>
    <row r="32" spans="1:6" ht="18.95" customHeight="1" x14ac:dyDescent="0.25">
      <c r="A32" s="11"/>
      <c r="B32" s="36"/>
      <c r="C32" s="37"/>
      <c r="D32" s="12" t="s">
        <v>38</v>
      </c>
      <c r="E32" s="62"/>
      <c r="F32" s="63"/>
    </row>
    <row r="33" spans="1:6" ht="18.95" customHeight="1" x14ac:dyDescent="0.25">
      <c r="A33" s="10"/>
      <c r="B33" s="36"/>
      <c r="C33" s="37"/>
      <c r="D33" s="6" t="s">
        <v>31</v>
      </c>
      <c r="E33" s="62">
        <v>0</v>
      </c>
      <c r="F33" s="63"/>
    </row>
    <row r="34" spans="1:6" ht="18.95" customHeight="1" x14ac:dyDescent="0.25">
      <c r="A34" s="10"/>
      <c r="B34" s="36"/>
      <c r="C34" s="37"/>
      <c r="D34" s="6" t="s">
        <v>32</v>
      </c>
      <c r="E34" s="62">
        <v>0</v>
      </c>
      <c r="F34" s="63"/>
    </row>
    <row r="35" spans="1:6" ht="18.95" customHeight="1" x14ac:dyDescent="0.25">
      <c r="A35" s="64" t="s">
        <v>39</v>
      </c>
      <c r="B35" s="65"/>
      <c r="C35" s="66"/>
      <c r="D35" s="11"/>
      <c r="E35" s="36"/>
      <c r="F35" s="37"/>
    </row>
    <row r="36" spans="1:6" ht="18.95" customHeight="1" x14ac:dyDescent="0.25">
      <c r="A36" s="13" t="s">
        <v>40</v>
      </c>
      <c r="B36" s="67"/>
      <c r="C36" s="68"/>
      <c r="D36" s="10"/>
      <c r="E36" s="36"/>
      <c r="F36" s="37"/>
    </row>
    <row r="37" spans="1:6" ht="18.95" customHeight="1" x14ac:dyDescent="0.25">
      <c r="A37" s="14" t="s">
        <v>41</v>
      </c>
      <c r="B37" s="67">
        <v>4033</v>
      </c>
      <c r="C37" s="68"/>
      <c r="D37" s="9"/>
      <c r="E37" s="36"/>
      <c r="F37" s="37"/>
    </row>
    <row r="38" spans="1:6" ht="18.95" customHeight="1" x14ac:dyDescent="0.25">
      <c r="A38" s="14" t="s">
        <v>42</v>
      </c>
      <c r="B38" s="67">
        <v>0</v>
      </c>
      <c r="C38" s="68"/>
      <c r="D38" s="9"/>
      <c r="E38" s="36"/>
      <c r="F38" s="37"/>
    </row>
    <row r="39" spans="1:6" ht="18.95" customHeight="1" x14ac:dyDescent="0.25">
      <c r="A39" s="13" t="s">
        <v>43</v>
      </c>
      <c r="B39" s="67"/>
      <c r="C39" s="68"/>
      <c r="D39" s="10"/>
      <c r="E39" s="36"/>
      <c r="F39" s="37"/>
    </row>
    <row r="40" spans="1:6" ht="18.95" customHeight="1" x14ac:dyDescent="0.25">
      <c r="A40" s="31" t="s">
        <v>53</v>
      </c>
      <c r="B40" s="67">
        <v>1042</v>
      </c>
      <c r="C40" s="68"/>
      <c r="D40" s="9"/>
      <c r="E40" s="36"/>
      <c r="F40" s="37"/>
    </row>
    <row r="41" spans="1:6" ht="18.95" customHeight="1" x14ac:dyDescent="0.25">
      <c r="A41" s="14" t="s">
        <v>44</v>
      </c>
      <c r="B41" s="67">
        <v>9950</v>
      </c>
      <c r="C41" s="68"/>
      <c r="D41" s="9"/>
      <c r="E41" s="36"/>
      <c r="F41" s="37"/>
    </row>
    <row r="42" spans="1:6" ht="18.95" customHeight="1" x14ac:dyDescent="0.25">
      <c r="A42" s="20" t="s">
        <v>45</v>
      </c>
      <c r="B42" s="69">
        <f>SUM(B31+B37+B40+B41)</f>
        <v>124738</v>
      </c>
      <c r="C42" s="70"/>
      <c r="D42" s="20" t="s">
        <v>46</v>
      </c>
      <c r="E42" s="60">
        <f>SUM(E31-E33)</f>
        <v>118481</v>
      </c>
      <c r="F42" s="61"/>
    </row>
    <row r="43" spans="1:6" ht="18.95" customHeight="1" x14ac:dyDescent="0.25">
      <c r="A43" s="10" t="s">
        <v>47</v>
      </c>
      <c r="B43" s="71">
        <f>SUM(B6+B18+B37+B40)</f>
        <v>100862</v>
      </c>
      <c r="C43" s="72"/>
      <c r="D43" s="9" t="s">
        <v>48</v>
      </c>
      <c r="E43" s="36">
        <f>SUM(E6+E21+E18+E30)</f>
        <v>78993</v>
      </c>
      <c r="F43" s="37"/>
    </row>
    <row r="44" spans="1:6" ht="18.95" customHeight="1" x14ac:dyDescent="0.25">
      <c r="A44" s="10" t="s">
        <v>49</v>
      </c>
      <c r="B44" s="71">
        <f>SUM(B14+B38+B41)</f>
        <v>23876</v>
      </c>
      <c r="C44" s="72"/>
      <c r="D44" s="9" t="s">
        <v>50</v>
      </c>
      <c r="E44" s="36">
        <f>SUM(E14+E26+E29+E34)</f>
        <v>25077</v>
      </c>
      <c r="F44" s="37"/>
    </row>
    <row r="45" spans="1:6" ht="18.95" customHeight="1" x14ac:dyDescent="0.25">
      <c r="A45" s="73"/>
      <c r="B45" s="74"/>
      <c r="C45" s="74"/>
      <c r="D45" s="75"/>
      <c r="E45" s="76"/>
      <c r="F45" s="76"/>
    </row>
    <row r="46" spans="1:6" ht="18.95" customHeight="1" x14ac:dyDescent="0.25">
      <c r="A46" s="73"/>
      <c r="B46" s="74"/>
      <c r="C46" s="74"/>
      <c r="D46" s="75"/>
      <c r="E46" s="76"/>
      <c r="F46" s="76"/>
    </row>
    <row r="47" spans="1:6" ht="18.95" customHeight="1" x14ac:dyDescent="0.25">
      <c r="A47" s="73"/>
      <c r="B47" s="74"/>
      <c r="C47" s="74"/>
      <c r="D47" s="75"/>
      <c r="E47" s="76"/>
      <c r="F47" s="76"/>
    </row>
    <row r="48" spans="1:6" ht="18.95" customHeight="1" x14ac:dyDescent="0.25">
      <c r="A48" s="73"/>
      <c r="B48" s="74"/>
      <c r="C48" s="74"/>
      <c r="D48" s="75"/>
      <c r="E48" s="76"/>
      <c r="F48" s="76"/>
    </row>
    <row r="49" spans="1:6" ht="18.95" customHeight="1" x14ac:dyDescent="0.25">
      <c r="A49" s="73"/>
      <c r="B49" s="74"/>
      <c r="C49" s="74"/>
      <c r="D49" s="75"/>
      <c r="E49" s="76"/>
      <c r="F49" s="76"/>
    </row>
    <row r="50" spans="1:6" x14ac:dyDescent="0.25">
      <c r="E50" s="15"/>
      <c r="F50" s="15"/>
    </row>
    <row r="51" spans="1:6" x14ac:dyDescent="0.25">
      <c r="B51" s="15"/>
      <c r="E51" s="15"/>
      <c r="F51" s="15"/>
    </row>
    <row r="52" spans="1:6" ht="15" x14ac:dyDescent="0.25">
      <c r="A52" s="77" t="s">
        <v>57</v>
      </c>
      <c r="B52" s="77"/>
      <c r="C52" s="77"/>
      <c r="D52" s="77"/>
      <c r="E52" s="77"/>
      <c r="F52" s="77"/>
    </row>
    <row r="54" spans="1:6" x14ac:dyDescent="0.25">
      <c r="A54" s="16" t="s">
        <v>0</v>
      </c>
      <c r="B54" s="34" t="s">
        <v>54</v>
      </c>
      <c r="C54" s="35"/>
      <c r="D54" s="17" t="s">
        <v>1</v>
      </c>
      <c r="E54" s="34" t="s">
        <v>54</v>
      </c>
      <c r="F54" s="35"/>
    </row>
    <row r="55" spans="1:6" x14ac:dyDescent="0.25">
      <c r="A55" s="2" t="s">
        <v>2</v>
      </c>
      <c r="B55" s="36"/>
      <c r="C55" s="37"/>
      <c r="D55" s="2" t="s">
        <v>3</v>
      </c>
      <c r="E55" s="38"/>
      <c r="F55" s="39"/>
    </row>
    <row r="56" spans="1:6" x14ac:dyDescent="0.25">
      <c r="A56" s="3" t="s">
        <v>4</v>
      </c>
      <c r="B56" s="36"/>
      <c r="C56" s="37"/>
      <c r="D56" s="3" t="s">
        <v>5</v>
      </c>
      <c r="E56" s="38"/>
      <c r="F56" s="39"/>
    </row>
    <row r="57" spans="1:6" x14ac:dyDescent="0.25">
      <c r="A57" s="4" t="s">
        <v>6</v>
      </c>
      <c r="B57" s="40">
        <f>SUM(B58:C62)</f>
        <v>14577</v>
      </c>
      <c r="C57" s="41"/>
      <c r="D57" s="4" t="s">
        <v>7</v>
      </c>
      <c r="E57" s="40">
        <f>SUM(E58:F62)</f>
        <v>14377</v>
      </c>
      <c r="F57" s="41"/>
    </row>
    <row r="58" spans="1:6" x14ac:dyDescent="0.25">
      <c r="A58" s="5" t="s">
        <v>8</v>
      </c>
      <c r="B58" s="42">
        <v>166</v>
      </c>
      <c r="C58" s="43"/>
      <c r="D58" s="6" t="s">
        <v>9</v>
      </c>
      <c r="E58" s="42">
        <v>9443</v>
      </c>
      <c r="F58" s="43"/>
    </row>
    <row r="59" spans="1:6" x14ac:dyDescent="0.25">
      <c r="A59" s="29" t="s">
        <v>51</v>
      </c>
      <c r="B59" s="44">
        <v>14411</v>
      </c>
      <c r="C59" s="45"/>
      <c r="D59" s="46" t="s">
        <v>11</v>
      </c>
      <c r="E59" s="48">
        <v>2431</v>
      </c>
      <c r="F59" s="48"/>
    </row>
    <row r="60" spans="1:6" x14ac:dyDescent="0.25">
      <c r="A60" s="29"/>
      <c r="B60" s="49"/>
      <c r="C60" s="50"/>
      <c r="D60" s="47"/>
      <c r="E60" s="48"/>
      <c r="F60" s="48"/>
    </row>
    <row r="61" spans="1:6" x14ac:dyDescent="0.25">
      <c r="A61" s="6" t="s">
        <v>52</v>
      </c>
      <c r="B61" s="48"/>
      <c r="C61" s="48"/>
      <c r="D61" s="23" t="s">
        <v>12</v>
      </c>
      <c r="E61" s="42">
        <v>2503</v>
      </c>
      <c r="F61" s="43"/>
    </row>
    <row r="62" spans="1:6" x14ac:dyDescent="0.25">
      <c r="A62" s="31" t="s">
        <v>53</v>
      </c>
      <c r="B62" s="48"/>
      <c r="C62" s="48"/>
      <c r="D62" s="23" t="s">
        <v>14</v>
      </c>
      <c r="E62" s="42"/>
      <c r="F62" s="43"/>
    </row>
    <row r="63" spans="1:6" x14ac:dyDescent="0.25">
      <c r="A63" s="4" t="s">
        <v>15</v>
      </c>
      <c r="B63" s="52"/>
      <c r="C63" s="52"/>
      <c r="D63" s="24" t="s">
        <v>16</v>
      </c>
      <c r="E63" s="40"/>
      <c r="F63" s="41"/>
    </row>
    <row r="64" spans="1:6" x14ac:dyDescent="0.25">
      <c r="A64" s="11"/>
      <c r="B64" s="57"/>
      <c r="C64" s="57"/>
      <c r="D64" s="28" t="s">
        <v>30</v>
      </c>
      <c r="E64" s="36">
        <f>SUM(E65:F65)</f>
        <v>0</v>
      </c>
      <c r="F64" s="37"/>
    </row>
    <row r="65" spans="1:6" x14ac:dyDescent="0.25">
      <c r="A65" s="30"/>
      <c r="B65" s="58"/>
      <c r="C65" s="59"/>
      <c r="D65" s="9" t="s">
        <v>31</v>
      </c>
      <c r="E65" s="54">
        <v>0</v>
      </c>
      <c r="F65" s="55"/>
    </row>
    <row r="66" spans="1:6" ht="47.25" x14ac:dyDescent="0.25">
      <c r="A66" s="18" t="s">
        <v>36</v>
      </c>
      <c r="B66" s="60">
        <f>SUM(B57)</f>
        <v>14577</v>
      </c>
      <c r="C66" s="61"/>
      <c r="D66" s="19" t="s">
        <v>37</v>
      </c>
      <c r="E66" s="60">
        <f>SUM(E57)</f>
        <v>14377</v>
      </c>
      <c r="F66" s="61"/>
    </row>
    <row r="67" spans="1:6" x14ac:dyDescent="0.25">
      <c r="A67" s="11"/>
      <c r="B67" s="36"/>
      <c r="C67" s="37"/>
      <c r="D67" s="33" t="s">
        <v>38</v>
      </c>
      <c r="E67" s="62"/>
      <c r="F67" s="63"/>
    </row>
    <row r="68" spans="1:6" x14ac:dyDescent="0.25">
      <c r="A68" s="10"/>
      <c r="B68" s="36"/>
      <c r="C68" s="37"/>
      <c r="D68" s="6" t="s">
        <v>31</v>
      </c>
      <c r="E68" s="62">
        <v>0</v>
      </c>
      <c r="F68" s="63"/>
    </row>
    <row r="69" spans="1:6" x14ac:dyDescent="0.25">
      <c r="A69" s="10"/>
      <c r="B69" s="36"/>
      <c r="C69" s="37"/>
      <c r="D69" s="6" t="s">
        <v>32</v>
      </c>
      <c r="E69" s="62">
        <v>0</v>
      </c>
      <c r="F69" s="63"/>
    </row>
    <row r="70" spans="1:6" x14ac:dyDescent="0.25">
      <c r="A70" s="64" t="s">
        <v>39</v>
      </c>
      <c r="B70" s="65"/>
      <c r="C70" s="66"/>
      <c r="D70" s="11"/>
      <c r="E70" s="36"/>
      <c r="F70" s="37"/>
    </row>
    <row r="71" spans="1:6" x14ac:dyDescent="0.25">
      <c r="A71" s="13" t="s">
        <v>40</v>
      </c>
      <c r="B71" s="67"/>
      <c r="C71" s="68"/>
      <c r="D71" s="10"/>
      <c r="E71" s="36"/>
      <c r="F71" s="37"/>
    </row>
    <row r="72" spans="1:6" x14ac:dyDescent="0.25">
      <c r="A72" s="14" t="s">
        <v>41</v>
      </c>
      <c r="B72" s="67">
        <v>464</v>
      </c>
      <c r="C72" s="68"/>
      <c r="D72" s="9"/>
      <c r="E72" s="36"/>
      <c r="F72" s="37"/>
    </row>
    <row r="73" spans="1:6" x14ac:dyDescent="0.25">
      <c r="A73" s="14" t="s">
        <v>42</v>
      </c>
      <c r="B73" s="67">
        <v>0</v>
      </c>
      <c r="C73" s="68"/>
      <c r="D73" s="9"/>
      <c r="E73" s="36"/>
      <c r="F73" s="37"/>
    </row>
    <row r="74" spans="1:6" x14ac:dyDescent="0.25">
      <c r="A74" s="13" t="s">
        <v>43</v>
      </c>
      <c r="B74" s="67"/>
      <c r="C74" s="68"/>
      <c r="D74" s="10"/>
      <c r="E74" s="36"/>
      <c r="F74" s="37"/>
    </row>
    <row r="75" spans="1:6" x14ac:dyDescent="0.25">
      <c r="A75" s="20" t="s">
        <v>45</v>
      </c>
      <c r="B75" s="69">
        <f>SUM(B66+B72)</f>
        <v>15041</v>
      </c>
      <c r="C75" s="70"/>
      <c r="D75" s="20" t="s">
        <v>46</v>
      </c>
      <c r="E75" s="60">
        <f>SUM(E66-E68)</f>
        <v>14377</v>
      </c>
      <c r="F75" s="61"/>
    </row>
    <row r="76" spans="1:6" x14ac:dyDescent="0.25">
      <c r="A76" s="10" t="s">
        <v>47</v>
      </c>
      <c r="B76" s="71">
        <f>SUM(B66+B72)</f>
        <v>15041</v>
      </c>
      <c r="C76" s="72"/>
      <c r="D76" s="9" t="s">
        <v>48</v>
      </c>
      <c r="E76" s="36">
        <f>SUM(E66)</f>
        <v>14377</v>
      </c>
      <c r="F76" s="37"/>
    </row>
    <row r="77" spans="1:6" x14ac:dyDescent="0.25">
      <c r="A77" s="10" t="s">
        <v>49</v>
      </c>
      <c r="B77" s="71">
        <v>0</v>
      </c>
      <c r="C77" s="72"/>
      <c r="D77" s="9" t="s">
        <v>50</v>
      </c>
      <c r="E77" s="36">
        <v>0</v>
      </c>
      <c r="F77" s="37"/>
    </row>
    <row r="78" spans="1:6" ht="15" x14ac:dyDescent="0.25">
      <c r="A78"/>
      <c r="B78"/>
      <c r="C78"/>
      <c r="D78"/>
      <c r="E78"/>
      <c r="F78"/>
    </row>
    <row r="79" spans="1:6" ht="15" x14ac:dyDescent="0.25">
      <c r="A79"/>
      <c r="B79"/>
      <c r="C79"/>
      <c r="D79"/>
      <c r="E79"/>
      <c r="F79"/>
    </row>
    <row r="80" spans="1:6" ht="15" x14ac:dyDescent="0.25">
      <c r="A80"/>
      <c r="B80"/>
      <c r="C80"/>
      <c r="D80"/>
      <c r="E80"/>
      <c r="F80"/>
    </row>
    <row r="81" spans="1:6" ht="15" x14ac:dyDescent="0.25">
      <c r="A81"/>
      <c r="B81"/>
      <c r="C81"/>
      <c r="D81"/>
      <c r="E81"/>
      <c r="F81"/>
    </row>
  </sheetData>
  <mergeCells count="131">
    <mergeCell ref="B76:C76"/>
    <mergeCell ref="E76:F76"/>
    <mergeCell ref="B77:C77"/>
    <mergeCell ref="E77:F77"/>
    <mergeCell ref="A52:F52"/>
    <mergeCell ref="B73:C73"/>
    <mergeCell ref="E73:F73"/>
    <mergeCell ref="B74:C74"/>
    <mergeCell ref="E74:F74"/>
    <mergeCell ref="B75:C75"/>
    <mergeCell ref="E75:F75"/>
    <mergeCell ref="A70:C70"/>
    <mergeCell ref="E70:F70"/>
    <mergeCell ref="B71:C71"/>
    <mergeCell ref="E71:F71"/>
    <mergeCell ref="B72:C72"/>
    <mergeCell ref="E72:F72"/>
    <mergeCell ref="B67:C67"/>
    <mergeCell ref="E67:F67"/>
    <mergeCell ref="B68:C68"/>
    <mergeCell ref="E68:F68"/>
    <mergeCell ref="B69:C69"/>
    <mergeCell ref="E69:F69"/>
    <mergeCell ref="B64:C64"/>
    <mergeCell ref="E64:F64"/>
    <mergeCell ref="B65:C65"/>
    <mergeCell ref="E65:F65"/>
    <mergeCell ref="B66:C66"/>
    <mergeCell ref="E66:F66"/>
    <mergeCell ref="B61:C61"/>
    <mergeCell ref="E61:F61"/>
    <mergeCell ref="B62:C62"/>
    <mergeCell ref="E62:F62"/>
    <mergeCell ref="B63:C63"/>
    <mergeCell ref="E63:F63"/>
    <mergeCell ref="B57:C57"/>
    <mergeCell ref="E57:F57"/>
    <mergeCell ref="B58:C58"/>
    <mergeCell ref="E58:F58"/>
    <mergeCell ref="B59:C59"/>
    <mergeCell ref="D59:D60"/>
    <mergeCell ref="E59:F60"/>
    <mergeCell ref="B60:C60"/>
    <mergeCell ref="B54:C54"/>
    <mergeCell ref="E54:F54"/>
    <mergeCell ref="B55:C55"/>
    <mergeCell ref="E55:F55"/>
    <mergeCell ref="B56:C56"/>
    <mergeCell ref="E56:F56"/>
    <mergeCell ref="B42:C42"/>
    <mergeCell ref="E42:F42"/>
    <mergeCell ref="B43:C43"/>
    <mergeCell ref="E43:F43"/>
    <mergeCell ref="B44:C44"/>
    <mergeCell ref="E44:F44"/>
    <mergeCell ref="B39:C39"/>
    <mergeCell ref="E39:F39"/>
    <mergeCell ref="B40:C40"/>
    <mergeCell ref="E40:F40"/>
    <mergeCell ref="B41:C41"/>
    <mergeCell ref="E41:F41"/>
    <mergeCell ref="B36:C36"/>
    <mergeCell ref="E36:F36"/>
    <mergeCell ref="B37:C37"/>
    <mergeCell ref="E37:F37"/>
    <mergeCell ref="B38:C38"/>
    <mergeCell ref="E38:F38"/>
    <mergeCell ref="B33:C33"/>
    <mergeCell ref="E33:F33"/>
    <mergeCell ref="B34:C34"/>
    <mergeCell ref="E34:F34"/>
    <mergeCell ref="A35:C35"/>
    <mergeCell ref="E35:F35"/>
    <mergeCell ref="B29:C29"/>
    <mergeCell ref="E29:F29"/>
    <mergeCell ref="B31:C31"/>
    <mergeCell ref="E31:F31"/>
    <mergeCell ref="B32:C32"/>
    <mergeCell ref="E32:F32"/>
    <mergeCell ref="E30:F30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A18:A19"/>
    <mergeCell ref="B18:C19"/>
    <mergeCell ref="E18:F18"/>
    <mergeCell ref="E19:F19"/>
    <mergeCell ref="B14:C14"/>
    <mergeCell ref="E14:F14"/>
    <mergeCell ref="B15:C15"/>
    <mergeCell ref="E15:F15"/>
    <mergeCell ref="B16:C16"/>
    <mergeCell ref="E16:F16"/>
    <mergeCell ref="B10:C10"/>
    <mergeCell ref="E10:F10"/>
    <mergeCell ref="B11:C11"/>
    <mergeCell ref="E11:F11"/>
    <mergeCell ref="B13:C13"/>
    <mergeCell ref="E13:F13"/>
    <mergeCell ref="E12:F12"/>
    <mergeCell ref="B6:C6"/>
    <mergeCell ref="E6:F6"/>
    <mergeCell ref="B7:C7"/>
    <mergeCell ref="E7:F7"/>
    <mergeCell ref="B8:C8"/>
    <mergeCell ref="D8:D9"/>
    <mergeCell ref="E8:F9"/>
    <mergeCell ref="B9:C9"/>
    <mergeCell ref="B3:C3"/>
    <mergeCell ref="E3:F3"/>
    <mergeCell ref="B4:C4"/>
    <mergeCell ref="E4:F4"/>
    <mergeCell ref="B5:C5"/>
    <mergeCell ref="E5:F5"/>
  </mergeCells>
  <pageMargins left="0.7" right="0.7" top="0.75" bottom="0.75" header="0.3" footer="0.3"/>
  <pageSetup paperSize="9" orientation="landscape" r:id="rId1"/>
  <headerFooter differentFirst="1">
    <firstHeader>&amp;C&amp;"Times New Roman,Normál"7. melléklet
a 4/2016. (V.25.) önkormányzati rendelethez
az önkormányzat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2016-05-23T17:12:47Z</cp:lastPrinted>
  <dcterms:created xsi:type="dcterms:W3CDTF">2014-05-07T11:45:33Z</dcterms:created>
  <dcterms:modified xsi:type="dcterms:W3CDTF">2016-05-23T17:12:48Z</dcterms:modified>
</cp:coreProperties>
</file>