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űk.kiadás" sheetId="1" r:id="rId1"/>
  </sheets>
  <calcPr calcId="125725"/>
</workbook>
</file>

<file path=xl/calcChain.xml><?xml version="1.0" encoding="utf-8"?>
<calcChain xmlns="http://schemas.openxmlformats.org/spreadsheetml/2006/main">
  <c r="J35" i="1"/>
  <c r="I35"/>
  <c r="H35"/>
  <c r="G35"/>
  <c r="F35"/>
  <c r="E35"/>
  <c r="D35"/>
  <c r="C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35" s="1"/>
</calcChain>
</file>

<file path=xl/sharedStrings.xml><?xml version="1.0" encoding="utf-8"?>
<sst xmlns="http://schemas.openxmlformats.org/spreadsheetml/2006/main" count="75" uniqueCount="75">
  <si>
    <t>10. sz. melléklet a 3/2017. (III.08.)önkormányzati rendelethez</t>
  </si>
  <si>
    <t>Működési kiadások (önkormányzat és intézményei összesen)</t>
  </si>
  <si>
    <t>(Ft)</t>
  </si>
  <si>
    <t>Kormányzati funkció</t>
  </si>
  <si>
    <t>Megnevezés</t>
  </si>
  <si>
    <t>Személyi</t>
  </si>
  <si>
    <t>Járulék</t>
  </si>
  <si>
    <t>Dologi</t>
  </si>
  <si>
    <t>Ellátottak jutt.</t>
  </si>
  <si>
    <t>Műk. c. tám áh. belül</t>
  </si>
  <si>
    <t>Műk. c. tám áh. kívül</t>
  </si>
  <si>
    <t>Fejlesztési tartalék</t>
  </si>
  <si>
    <t>Működési tartalék</t>
  </si>
  <si>
    <t>Összesen</t>
  </si>
  <si>
    <t>011130</t>
  </si>
  <si>
    <t>Önkormányzatok és önkormányzati hiv. jogalk. és ált. ig. tev.</t>
  </si>
  <si>
    <t>013320</t>
  </si>
  <si>
    <t>Köztemető fenntartás és működtetés</t>
  </si>
  <si>
    <t>013350</t>
  </si>
  <si>
    <t>Önkormányzati vagyonnal való gazdálkodással kapcsolatos fa.</t>
  </si>
  <si>
    <t>018010</t>
  </si>
  <si>
    <t>Önkormányzatok elszámolásai a központi költségvetéssel</t>
  </si>
  <si>
    <t>018030</t>
  </si>
  <si>
    <t>Támogatási célú finanszírozási műveletek</t>
  </si>
  <si>
    <t>041233</t>
  </si>
  <si>
    <t>Hosszabb időtartamú közfoglalkoztatás</t>
  </si>
  <si>
    <t>045160</t>
  </si>
  <si>
    <t>Közutak, hidak, alagutak üzemeltetése, fenntartása</t>
  </si>
  <si>
    <t>049010</t>
  </si>
  <si>
    <t>Máshova nem sorolt gazdasági ügyek</t>
  </si>
  <si>
    <t>052020</t>
  </si>
  <si>
    <t>Szennyvíz gyűjtése, tisztítása, elhelyezése</t>
  </si>
  <si>
    <t>064010</t>
  </si>
  <si>
    <t>Közvilágítás</t>
  </si>
  <si>
    <t>066010</t>
  </si>
  <si>
    <t>Zöldterület kezelés</t>
  </si>
  <si>
    <t>066020</t>
  </si>
  <si>
    <t>Város-, községgazdálokodási egyéb szolgáltatások</t>
  </si>
  <si>
    <t>072111</t>
  </si>
  <si>
    <t>Háziorvosi ellátás</t>
  </si>
  <si>
    <t>072311</t>
  </si>
  <si>
    <t>Fogorvosi alapellátás</t>
  </si>
  <si>
    <t>074031</t>
  </si>
  <si>
    <t>Család és nővédelmi egészségügyi gondozás</t>
  </si>
  <si>
    <t>081030</t>
  </si>
  <si>
    <t>Sportlétesítmények, edzőtáborok működtetése és fejlesztése</t>
  </si>
  <si>
    <t>082091</t>
  </si>
  <si>
    <t>Közművelődés- közösségi és társadalmi részvétel</t>
  </si>
  <si>
    <t>082092</t>
  </si>
  <si>
    <t>Közművelődés- hagyom. Közösségi kulturális értékek gondozása</t>
  </si>
  <si>
    <t>083030</t>
  </si>
  <si>
    <t>Egyéb kiadói tevékenység</t>
  </si>
  <si>
    <t>084031</t>
  </si>
  <si>
    <t>Civil szervezetek működési támogatása</t>
  </si>
  <si>
    <t>091110</t>
  </si>
  <si>
    <t>Óvodai nevelés, ellátás szakmai feladata</t>
  </si>
  <si>
    <t>091140</t>
  </si>
  <si>
    <t>Óvodai nevelés, ellátás működési feladata</t>
  </si>
  <si>
    <t>096015</t>
  </si>
  <si>
    <t>Gyermekétkeztetés köznevelési intézményben</t>
  </si>
  <si>
    <t>101150</t>
  </si>
  <si>
    <t>Betegséggel kapcsolatos pénzbeli ellátások, támogatások</t>
  </si>
  <si>
    <t>103010</t>
  </si>
  <si>
    <t>Elhunyt személyek hátramaradottainak pénzbeli ellátása</t>
  </si>
  <si>
    <t>104037</t>
  </si>
  <si>
    <t>Intézményen kívüli gyermekétkeztetés</t>
  </si>
  <si>
    <t>104051</t>
  </si>
  <si>
    <t>Gyermekvédelmi pénzbeli és természetbeni ellátás</t>
  </si>
  <si>
    <t>106020</t>
  </si>
  <si>
    <t>Lakásfenntartással, lakhatással összefüggő ellátás</t>
  </si>
  <si>
    <t>107051</t>
  </si>
  <si>
    <t>Szociális étkeztetés</t>
  </si>
  <si>
    <t>107060</t>
  </si>
  <si>
    <t>Egyéb szociális pénzbeli és természetbeni ellátás</t>
  </si>
  <si>
    <t>Összesen: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</si>
</sst>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10" applyNumberFormat="0" applyAlignment="0" applyProtection="0"/>
    <xf numFmtId="0" fontId="12" fillId="27" borderId="11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0" applyNumberFormat="0" applyAlignment="0" applyProtection="0"/>
    <xf numFmtId="0" fontId="20" fillId="0" borderId="15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16" applyNumberFormat="0" applyFont="0" applyAlignment="0" applyProtection="0"/>
    <xf numFmtId="0" fontId="26" fillId="26" borderId="17" applyNumberFormat="0" applyAlignment="0" applyProtection="0"/>
    <xf numFmtId="165" fontId="13" fillId="0" borderId="0"/>
    <xf numFmtId="165" fontId="22" fillId="0" borderId="0"/>
    <xf numFmtId="44" fontId="22" fillId="0" borderId="0" applyFont="0" applyFill="0" applyBorder="0" applyAlignment="0" applyProtection="0"/>
    <xf numFmtId="165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5" xfId="0" quotePrefix="1" applyNumberFormat="1" applyFont="1" applyBorder="1" applyAlignment="1">
      <alignment horizontal="center"/>
    </xf>
    <xf numFmtId="0" fontId="2" fillId="0" borderId="6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6" fillId="0" borderId="9" xfId="0" applyNumberFormat="1" applyFont="1" applyFill="1" applyBorder="1"/>
    <xf numFmtId="49" fontId="2" fillId="0" borderId="6" xfId="0" quotePrefix="1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/>
    <xf numFmtId="164" fontId="6" fillId="2" borderId="3" xfId="0" applyNumberFormat="1" applyFont="1" applyFill="1" applyBorder="1"/>
    <xf numFmtId="164" fontId="6" fillId="2" borderId="4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C9" sqref="C9"/>
    </sheetView>
  </sheetViews>
  <sheetFormatPr defaultColWidth="9.140625" defaultRowHeight="15"/>
  <cols>
    <col min="1" max="1" width="12.28515625" style="2" customWidth="1"/>
    <col min="2" max="2" width="52.7109375" style="2" customWidth="1"/>
    <col min="3" max="3" width="14.85546875" style="2" customWidth="1"/>
    <col min="4" max="4" width="13.7109375" style="2" customWidth="1"/>
    <col min="5" max="5" width="13.5703125" style="2" customWidth="1"/>
    <col min="6" max="6" width="15" style="2" customWidth="1"/>
    <col min="7" max="7" width="13.42578125" style="2" customWidth="1"/>
    <col min="8" max="8" width="13" style="2" customWidth="1"/>
    <col min="9" max="9" width="14" style="2" customWidth="1"/>
    <col min="10" max="10" width="12.140625" style="2" customWidth="1"/>
    <col min="11" max="11" width="14.7109375" style="2" customWidth="1"/>
    <col min="12" max="16384" width="9.140625" style="2"/>
  </cols>
  <sheetData>
    <row r="1" spans="1:11">
      <c r="A1" s="1" t="s">
        <v>0</v>
      </c>
    </row>
    <row r="3" spans="1:11" ht="16.5" thickBot="1">
      <c r="A3" s="3" t="s">
        <v>1</v>
      </c>
      <c r="K3" s="4" t="s">
        <v>2</v>
      </c>
    </row>
    <row r="4" spans="1:11" s="11" customFormat="1" ht="26.25" thickBot="1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9" t="s">
        <v>12</v>
      </c>
      <c r="K4" s="10" t="s">
        <v>13</v>
      </c>
    </row>
    <row r="5" spans="1:11">
      <c r="A5" s="12" t="s">
        <v>14</v>
      </c>
      <c r="B5" s="13" t="s">
        <v>15</v>
      </c>
      <c r="C5" s="14">
        <v>54618049</v>
      </c>
      <c r="D5" s="14">
        <v>11341901</v>
      </c>
      <c r="E5" s="14">
        <v>23917998</v>
      </c>
      <c r="F5" s="14"/>
      <c r="G5" s="14">
        <v>1666800</v>
      </c>
      <c r="H5" s="14">
        <v>917000</v>
      </c>
      <c r="I5" s="14">
        <v>14023563</v>
      </c>
      <c r="J5" s="15">
        <v>116459</v>
      </c>
      <c r="K5" s="16">
        <f>SUM(C5:J5)</f>
        <v>106601770</v>
      </c>
    </row>
    <row r="6" spans="1:11">
      <c r="A6" s="17" t="s">
        <v>16</v>
      </c>
      <c r="B6" s="13" t="s">
        <v>17</v>
      </c>
      <c r="C6" s="18"/>
      <c r="D6" s="18"/>
      <c r="E6" s="18">
        <v>1029970</v>
      </c>
      <c r="F6" s="18"/>
      <c r="G6" s="18"/>
      <c r="H6" s="18"/>
      <c r="I6" s="18"/>
      <c r="J6" s="15"/>
      <c r="K6" s="16">
        <f t="shared" ref="K6:K34" si="0">SUM(C6:I6)</f>
        <v>1029970</v>
      </c>
    </row>
    <row r="7" spans="1:11">
      <c r="A7" s="17" t="s">
        <v>18</v>
      </c>
      <c r="B7" s="13" t="s">
        <v>19</v>
      </c>
      <c r="C7" s="18"/>
      <c r="D7" s="18"/>
      <c r="E7" s="18">
        <v>1800000</v>
      </c>
      <c r="F7" s="18"/>
      <c r="G7" s="18"/>
      <c r="H7" s="18"/>
      <c r="I7" s="18"/>
      <c r="J7" s="15"/>
      <c r="K7" s="16">
        <f t="shared" si="0"/>
        <v>1800000</v>
      </c>
    </row>
    <row r="8" spans="1:11">
      <c r="A8" s="17" t="s">
        <v>20</v>
      </c>
      <c r="B8" s="13" t="s">
        <v>21</v>
      </c>
      <c r="C8" s="18"/>
      <c r="D8" s="18"/>
      <c r="E8" s="18"/>
      <c r="F8" s="18"/>
      <c r="G8" s="18"/>
      <c r="H8" s="18"/>
      <c r="I8" s="18"/>
      <c r="J8" s="15"/>
      <c r="K8" s="16">
        <f t="shared" si="0"/>
        <v>0</v>
      </c>
    </row>
    <row r="9" spans="1:11">
      <c r="A9" s="17" t="s">
        <v>22</v>
      </c>
      <c r="B9" s="13" t="s">
        <v>23</v>
      </c>
      <c r="C9" s="18"/>
      <c r="D9" s="18"/>
      <c r="E9" s="18"/>
      <c r="F9" s="18"/>
      <c r="G9" s="18"/>
      <c r="H9" s="18"/>
      <c r="I9" s="18"/>
      <c r="J9" s="15"/>
      <c r="K9" s="16">
        <f t="shared" si="0"/>
        <v>0</v>
      </c>
    </row>
    <row r="10" spans="1:11">
      <c r="A10" s="17" t="s">
        <v>24</v>
      </c>
      <c r="B10" s="13" t="s">
        <v>25</v>
      </c>
      <c r="C10" s="18">
        <v>4432245</v>
      </c>
      <c r="D10" s="18">
        <v>1047450</v>
      </c>
      <c r="E10" s="18">
        <v>38100</v>
      </c>
      <c r="F10" s="18"/>
      <c r="G10" s="18"/>
      <c r="H10" s="18"/>
      <c r="I10" s="18"/>
      <c r="J10" s="15"/>
      <c r="K10" s="16">
        <f t="shared" si="0"/>
        <v>5517795</v>
      </c>
    </row>
    <row r="11" spans="1:11">
      <c r="A11" s="17" t="s">
        <v>26</v>
      </c>
      <c r="B11" s="13" t="s">
        <v>27</v>
      </c>
      <c r="C11" s="18"/>
      <c r="D11" s="18"/>
      <c r="E11" s="18">
        <v>5461000</v>
      </c>
      <c r="F11" s="18"/>
      <c r="G11" s="18"/>
      <c r="H11" s="18"/>
      <c r="I11" s="18"/>
      <c r="J11" s="15"/>
      <c r="K11" s="16">
        <f t="shared" si="0"/>
        <v>5461000</v>
      </c>
    </row>
    <row r="12" spans="1:11">
      <c r="A12" s="17" t="s">
        <v>28</v>
      </c>
      <c r="B12" s="13" t="s">
        <v>29</v>
      </c>
      <c r="C12" s="19"/>
      <c r="D12" s="19"/>
      <c r="E12" s="18">
        <v>4837187</v>
      </c>
      <c r="F12" s="18"/>
      <c r="G12" s="18"/>
      <c r="H12" s="18"/>
      <c r="I12" s="18"/>
      <c r="J12" s="15"/>
      <c r="K12" s="16">
        <f t="shared" si="0"/>
        <v>4837187</v>
      </c>
    </row>
    <row r="13" spans="1:11">
      <c r="A13" s="17" t="s">
        <v>30</v>
      </c>
      <c r="B13" s="13" t="s">
        <v>31</v>
      </c>
      <c r="C13" s="19"/>
      <c r="D13" s="19"/>
      <c r="E13" s="18">
        <v>450000</v>
      </c>
      <c r="F13" s="18"/>
      <c r="G13" s="18"/>
      <c r="H13" s="18"/>
      <c r="I13" s="18"/>
      <c r="J13" s="15"/>
      <c r="K13" s="16">
        <f t="shared" si="0"/>
        <v>450000</v>
      </c>
    </row>
    <row r="14" spans="1:11">
      <c r="A14" s="17" t="s">
        <v>32</v>
      </c>
      <c r="B14" s="13" t="s">
        <v>33</v>
      </c>
      <c r="C14" s="18"/>
      <c r="D14" s="18"/>
      <c r="E14" s="18">
        <v>3810000</v>
      </c>
      <c r="F14" s="18"/>
      <c r="G14" s="18"/>
      <c r="H14" s="18"/>
      <c r="I14" s="18"/>
      <c r="J14" s="15"/>
      <c r="K14" s="16">
        <f t="shared" si="0"/>
        <v>3810000</v>
      </c>
    </row>
    <row r="15" spans="1:11">
      <c r="A15" s="17" t="s">
        <v>34</v>
      </c>
      <c r="B15" s="13" t="s">
        <v>35</v>
      </c>
      <c r="C15" s="18"/>
      <c r="D15" s="18"/>
      <c r="E15" s="18">
        <v>2524850</v>
      </c>
      <c r="F15" s="18"/>
      <c r="G15" s="18"/>
      <c r="H15" s="18"/>
      <c r="I15" s="18"/>
      <c r="J15" s="15"/>
      <c r="K15" s="16">
        <f t="shared" si="0"/>
        <v>2524850</v>
      </c>
    </row>
    <row r="16" spans="1:11">
      <c r="A16" s="17" t="s">
        <v>36</v>
      </c>
      <c r="B16" s="13" t="s">
        <v>37</v>
      </c>
      <c r="C16" s="18">
        <v>5103100</v>
      </c>
      <c r="D16" s="18">
        <v>975621</v>
      </c>
      <c r="E16" s="18">
        <v>194450</v>
      </c>
      <c r="F16" s="18"/>
      <c r="G16" s="18"/>
      <c r="H16" s="18"/>
      <c r="I16" s="18"/>
      <c r="J16" s="15"/>
      <c r="K16" s="16">
        <f t="shared" si="0"/>
        <v>6273171</v>
      </c>
    </row>
    <row r="17" spans="1:11">
      <c r="A17" s="17" t="s">
        <v>38</v>
      </c>
      <c r="B17" s="13" t="s">
        <v>39</v>
      </c>
      <c r="C17" s="18"/>
      <c r="D17" s="18"/>
      <c r="E17" s="18">
        <v>349250</v>
      </c>
      <c r="F17" s="18"/>
      <c r="G17" s="18"/>
      <c r="H17" s="18"/>
      <c r="I17" s="18"/>
      <c r="J17" s="15"/>
      <c r="K17" s="16">
        <f t="shared" si="0"/>
        <v>349250</v>
      </c>
    </row>
    <row r="18" spans="1:11">
      <c r="A18" s="17" t="s">
        <v>40</v>
      </c>
      <c r="B18" s="13" t="s">
        <v>41</v>
      </c>
      <c r="C18" s="18"/>
      <c r="D18" s="18"/>
      <c r="E18" s="18">
        <v>311150</v>
      </c>
      <c r="F18" s="18"/>
      <c r="G18" s="18"/>
      <c r="H18" s="18"/>
      <c r="I18" s="18"/>
      <c r="J18" s="15"/>
      <c r="K18" s="16">
        <f t="shared" si="0"/>
        <v>311150</v>
      </c>
    </row>
    <row r="19" spans="1:11">
      <c r="A19" s="17" t="s">
        <v>42</v>
      </c>
      <c r="B19" s="13" t="s">
        <v>43</v>
      </c>
      <c r="C19" s="18">
        <v>2861518</v>
      </c>
      <c r="D19" s="18">
        <v>561385</v>
      </c>
      <c r="E19" s="19">
        <v>976310</v>
      </c>
      <c r="F19" s="18"/>
      <c r="G19" s="18"/>
      <c r="H19" s="18"/>
      <c r="I19" s="18"/>
      <c r="J19" s="15"/>
      <c r="K19" s="16">
        <f t="shared" si="0"/>
        <v>4399213</v>
      </c>
    </row>
    <row r="20" spans="1:11" ht="15" customHeight="1">
      <c r="A20" s="17" t="s">
        <v>44</v>
      </c>
      <c r="B20" s="13" t="s">
        <v>45</v>
      </c>
      <c r="C20" s="19"/>
      <c r="D20" s="19"/>
      <c r="E20" s="18">
        <v>1346200</v>
      </c>
      <c r="F20" s="18"/>
      <c r="G20" s="18"/>
      <c r="H20" s="18"/>
      <c r="I20" s="18"/>
      <c r="J20" s="15"/>
      <c r="K20" s="16">
        <f t="shared" si="0"/>
        <v>1346200</v>
      </c>
    </row>
    <row r="21" spans="1:11">
      <c r="A21" s="17" t="s">
        <v>46</v>
      </c>
      <c r="B21" s="13" t="s">
        <v>47</v>
      </c>
      <c r="C21" s="19"/>
      <c r="D21" s="19"/>
      <c r="E21" s="18">
        <v>1638300</v>
      </c>
      <c r="F21" s="18"/>
      <c r="G21" s="18"/>
      <c r="H21" s="18"/>
      <c r="I21" s="18"/>
      <c r="J21" s="15"/>
      <c r="K21" s="16">
        <f t="shared" si="0"/>
        <v>1638300</v>
      </c>
    </row>
    <row r="22" spans="1:11">
      <c r="A22" s="17" t="s">
        <v>48</v>
      </c>
      <c r="B22" s="13" t="s">
        <v>49</v>
      </c>
      <c r="C22" s="19">
        <v>3969650</v>
      </c>
      <c r="D22" s="19">
        <v>837810</v>
      </c>
      <c r="E22" s="18">
        <v>6017140</v>
      </c>
      <c r="F22" s="18"/>
      <c r="G22" s="18"/>
      <c r="H22" s="18"/>
      <c r="I22" s="18"/>
      <c r="J22" s="15"/>
      <c r="K22" s="16">
        <f t="shared" si="0"/>
        <v>10824600</v>
      </c>
    </row>
    <row r="23" spans="1:11">
      <c r="A23" s="17" t="s">
        <v>50</v>
      </c>
      <c r="B23" s="13" t="s">
        <v>51</v>
      </c>
      <c r="C23" s="19"/>
      <c r="D23" s="19"/>
      <c r="E23" s="18">
        <v>1076000</v>
      </c>
      <c r="F23" s="18"/>
      <c r="G23" s="18"/>
      <c r="H23" s="18"/>
      <c r="I23" s="18"/>
      <c r="J23" s="15"/>
      <c r="K23" s="16">
        <f t="shared" si="0"/>
        <v>1076000</v>
      </c>
    </row>
    <row r="24" spans="1:11">
      <c r="A24" s="17" t="s">
        <v>52</v>
      </c>
      <c r="B24" s="13" t="s">
        <v>53</v>
      </c>
      <c r="C24" s="19"/>
      <c r="D24" s="19"/>
      <c r="E24" s="18"/>
      <c r="F24" s="18"/>
      <c r="G24" s="18"/>
      <c r="H24" s="18">
        <v>2500000</v>
      </c>
      <c r="I24" s="18"/>
      <c r="J24" s="15"/>
      <c r="K24" s="16">
        <f t="shared" si="0"/>
        <v>2500000</v>
      </c>
    </row>
    <row r="25" spans="1:11">
      <c r="A25" s="17" t="s">
        <v>54</v>
      </c>
      <c r="B25" s="13" t="s">
        <v>55</v>
      </c>
      <c r="C25" s="19">
        <v>36685894</v>
      </c>
      <c r="D25" s="19">
        <v>7820062</v>
      </c>
      <c r="E25" s="18">
        <v>427600</v>
      </c>
      <c r="F25" s="18"/>
      <c r="G25" s="18"/>
      <c r="H25" s="18"/>
      <c r="I25" s="18"/>
      <c r="J25" s="15"/>
      <c r="K25" s="16">
        <f t="shared" si="0"/>
        <v>44933556</v>
      </c>
    </row>
    <row r="26" spans="1:11">
      <c r="A26" s="17" t="s">
        <v>56</v>
      </c>
      <c r="B26" s="13" t="s">
        <v>57</v>
      </c>
      <c r="C26" s="19"/>
      <c r="D26" s="19"/>
      <c r="E26" s="18">
        <v>4895894</v>
      </c>
      <c r="F26" s="18"/>
      <c r="G26" s="18"/>
      <c r="H26" s="18"/>
      <c r="I26" s="18"/>
      <c r="J26" s="15"/>
      <c r="K26" s="16">
        <f t="shared" si="0"/>
        <v>4895894</v>
      </c>
    </row>
    <row r="27" spans="1:11">
      <c r="A27" s="17" t="s">
        <v>58</v>
      </c>
      <c r="B27" s="13" t="s">
        <v>59</v>
      </c>
      <c r="C27" s="18">
        <v>8605264</v>
      </c>
      <c r="D27" s="18">
        <v>1757920</v>
      </c>
      <c r="E27" s="18">
        <v>11342685</v>
      </c>
      <c r="F27" s="18"/>
      <c r="G27" s="18"/>
      <c r="H27" s="18"/>
      <c r="I27" s="18"/>
      <c r="J27" s="15"/>
      <c r="K27" s="16">
        <f t="shared" si="0"/>
        <v>21705869</v>
      </c>
    </row>
    <row r="28" spans="1:11">
      <c r="A28" s="17" t="s">
        <v>60</v>
      </c>
      <c r="B28" s="13" t="s">
        <v>61</v>
      </c>
      <c r="C28" s="18"/>
      <c r="D28" s="18"/>
      <c r="E28" s="18">
        <v>50000</v>
      </c>
      <c r="F28" s="18">
        <v>1166400</v>
      </c>
      <c r="G28" s="18"/>
      <c r="H28" s="18"/>
      <c r="I28" s="18"/>
      <c r="J28" s="15"/>
      <c r="K28" s="16">
        <f t="shared" si="0"/>
        <v>1216400</v>
      </c>
    </row>
    <row r="29" spans="1:11">
      <c r="A29" s="12" t="s">
        <v>62</v>
      </c>
      <c r="B29" s="13" t="s">
        <v>63</v>
      </c>
      <c r="C29" s="18"/>
      <c r="D29" s="18"/>
      <c r="E29" s="18"/>
      <c r="F29" s="18">
        <v>1000000</v>
      </c>
      <c r="G29" s="18"/>
      <c r="H29" s="18"/>
      <c r="I29" s="18"/>
      <c r="J29" s="15"/>
      <c r="K29" s="16">
        <f t="shared" si="0"/>
        <v>1000000</v>
      </c>
    </row>
    <row r="30" spans="1:11">
      <c r="A30" s="12" t="s">
        <v>64</v>
      </c>
      <c r="B30" s="13" t="s">
        <v>65</v>
      </c>
      <c r="C30" s="18"/>
      <c r="D30" s="18"/>
      <c r="E30" s="18">
        <v>100000</v>
      </c>
      <c r="F30" s="18"/>
      <c r="G30" s="18"/>
      <c r="H30" s="18"/>
      <c r="I30" s="18"/>
      <c r="J30" s="15"/>
      <c r="K30" s="16">
        <f t="shared" si="0"/>
        <v>100000</v>
      </c>
    </row>
    <row r="31" spans="1:11">
      <c r="A31" s="12" t="s">
        <v>66</v>
      </c>
      <c r="B31" s="13" t="s">
        <v>67</v>
      </c>
      <c r="C31" s="18"/>
      <c r="D31" s="18"/>
      <c r="E31" s="18"/>
      <c r="F31" s="18">
        <v>4250000</v>
      </c>
      <c r="G31" s="18"/>
      <c r="H31" s="18"/>
      <c r="I31" s="18"/>
      <c r="J31" s="15"/>
      <c r="K31" s="16">
        <f t="shared" si="0"/>
        <v>4250000</v>
      </c>
    </row>
    <row r="32" spans="1:11">
      <c r="A32" s="12" t="s">
        <v>68</v>
      </c>
      <c r="B32" s="13" t="s">
        <v>69</v>
      </c>
      <c r="C32" s="18"/>
      <c r="D32" s="18"/>
      <c r="E32" s="18">
        <v>20000</v>
      </c>
      <c r="F32" s="18">
        <v>3000000</v>
      </c>
      <c r="G32" s="18"/>
      <c r="H32" s="18"/>
      <c r="I32" s="18"/>
      <c r="J32" s="15"/>
      <c r="K32" s="16">
        <f t="shared" si="0"/>
        <v>3020000</v>
      </c>
    </row>
    <row r="33" spans="1:11">
      <c r="A33" s="12" t="s">
        <v>70</v>
      </c>
      <c r="B33" s="13" t="s">
        <v>71</v>
      </c>
      <c r="C33" s="18"/>
      <c r="D33" s="18"/>
      <c r="E33" s="18">
        <v>4300000</v>
      </c>
      <c r="F33" s="18"/>
      <c r="G33" s="18"/>
      <c r="H33" s="18"/>
      <c r="I33" s="18"/>
      <c r="J33" s="15"/>
      <c r="K33" s="16">
        <f t="shared" si="0"/>
        <v>4300000</v>
      </c>
    </row>
    <row r="34" spans="1:11" ht="15.75" thickBot="1">
      <c r="A34" s="12" t="s">
        <v>72</v>
      </c>
      <c r="B34" s="13" t="s">
        <v>73</v>
      </c>
      <c r="C34" s="18"/>
      <c r="D34" s="18"/>
      <c r="E34" s="18">
        <v>127000</v>
      </c>
      <c r="F34" s="18">
        <v>5610600</v>
      </c>
      <c r="G34" s="18"/>
      <c r="H34" s="18"/>
      <c r="I34" s="18"/>
      <c r="J34" s="15"/>
      <c r="K34" s="16">
        <f t="shared" si="0"/>
        <v>5737600</v>
      </c>
    </row>
    <row r="35" spans="1:11" ht="15.75" thickBot="1">
      <c r="A35" s="20" t="s">
        <v>74</v>
      </c>
      <c r="B35" s="21"/>
      <c r="C35" s="22">
        <f t="shared" ref="C35:I35" si="1">SUM(C5:C34)</f>
        <v>116275720</v>
      </c>
      <c r="D35" s="22">
        <f t="shared" si="1"/>
        <v>24342149</v>
      </c>
      <c r="E35" s="22">
        <f t="shared" si="1"/>
        <v>77041084</v>
      </c>
      <c r="F35" s="22">
        <f t="shared" si="1"/>
        <v>15027000</v>
      </c>
      <c r="G35" s="22">
        <f t="shared" si="1"/>
        <v>1666800</v>
      </c>
      <c r="H35" s="22">
        <f t="shared" si="1"/>
        <v>3417000</v>
      </c>
      <c r="I35" s="22">
        <f t="shared" si="1"/>
        <v>14023563</v>
      </c>
      <c r="J35" s="23">
        <f>SUM(J5:J34)</f>
        <v>116459</v>
      </c>
      <c r="K35" s="24">
        <f>SUM(K5:K34)</f>
        <v>251909775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2017-03-07T06:58:46Z</cp:lastPrinted>
  <dcterms:created xsi:type="dcterms:W3CDTF">2017-03-07T06:58:21Z</dcterms:created>
  <dcterms:modified xsi:type="dcterms:W3CDTF">2017-03-07T06:58:57Z</dcterms:modified>
</cp:coreProperties>
</file>