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6" i="1" l="1"/>
  <c r="C2" i="1"/>
  <c r="C31" i="1" l="1"/>
  <c r="C22" i="1"/>
  <c r="C12" i="1"/>
  <c r="C3" i="1"/>
  <c r="C36" i="1" l="1"/>
  <c r="C35" i="1"/>
  <c r="C20" i="1"/>
</calcChain>
</file>

<file path=xl/sharedStrings.xml><?xml version="1.0" encoding="utf-8"?>
<sst xmlns="http://schemas.openxmlformats.org/spreadsheetml/2006/main" count="33" uniqueCount="33">
  <si>
    <t>Sor-szám</t>
  </si>
  <si>
    <t>Megnevezés</t>
  </si>
  <si>
    <t>2014. évi terv</t>
  </si>
  <si>
    <t>A.</t>
  </si>
  <si>
    <t>Költségvetési bevételek</t>
  </si>
  <si>
    <t>Felhalmozási és tőkejellegű bevételek</t>
  </si>
  <si>
    <t xml:space="preserve">ebből: tárgyi eszközök értékesítése </t>
  </si>
  <si>
    <t>Önkormányzat felhalmozási célú költségvetési támogatása - központosított tám.</t>
  </si>
  <si>
    <t>Támogatásértékű felhalmozási bevételek</t>
  </si>
  <si>
    <t xml:space="preserve">Felhalmozási célú pénzeszköz átvételek </t>
  </si>
  <si>
    <t>B.</t>
  </si>
  <si>
    <t>Költségvetési kiadások</t>
  </si>
  <si>
    <t>Beruházások</t>
  </si>
  <si>
    <t>Felújítások</t>
  </si>
  <si>
    <t>Támogatásértékű felhalmozási kiadások</t>
  </si>
  <si>
    <t>Felhalmozási célú pénzeszközátadás</t>
  </si>
  <si>
    <t>Részesedés vásárlás</t>
  </si>
  <si>
    <t>Fejlesztési céltartalék</t>
  </si>
  <si>
    <t>Felhalmozási hiány (A-B) :</t>
  </si>
  <si>
    <t>C.</t>
  </si>
  <si>
    <t>Finanszírozási kiadások</t>
  </si>
  <si>
    <t>Felhalmozási célú hitel törlesztése</t>
  </si>
  <si>
    <t>Támogatási kölcsön nyújtása</t>
  </si>
  <si>
    <t>D.</t>
  </si>
  <si>
    <t>Finanszírozási bevételek</t>
  </si>
  <si>
    <t>Hiány belső finanszírozása:</t>
  </si>
  <si>
    <t>Pénzforgalom nélküli bevételek - pénzmaradvány</t>
  </si>
  <si>
    <t>Költségvetési hiány külső finanszírozása:</t>
  </si>
  <si>
    <t xml:space="preserve">Felhalmozási célú hitel felvétele </t>
  </si>
  <si>
    <t>Támogatási kölcsönök visszatérülése</t>
  </si>
  <si>
    <t>Felhalmozási bevételek összesen (A + D)</t>
  </si>
  <si>
    <t>Felhalmozási kiadások összesen (B + C)</t>
  </si>
  <si>
    <t>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</si>
</sst>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  <charset val="238"/>
    </font>
    <font>
      <sz val="10"/>
      <name val="Arial"/>
      <family val="2"/>
      <charset val="238"/>
    </font>
    <font>
      <sz val="11"/>
      <name val="Book Antiqua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64" fontId="2" fillId="0" borderId="6" xfId="1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164" fontId="4" fillId="0" borderId="9" xfId="1" applyNumberFormat="1" applyFont="1" applyFill="1" applyBorder="1"/>
    <xf numFmtId="0" fontId="4" fillId="0" borderId="8" xfId="0" applyFont="1" applyBorder="1" applyAlignment="1">
      <alignment horizontal="left" indent="2"/>
    </xf>
    <xf numFmtId="0" fontId="4" fillId="0" borderId="8" xfId="0" applyFont="1" applyBorder="1" applyAlignment="1">
      <alignment horizontal="left" indent="7"/>
    </xf>
    <xf numFmtId="0" fontId="4" fillId="0" borderId="8" xfId="0" applyFont="1" applyBorder="1" applyAlignment="1">
      <alignment horizontal="left" indent="5"/>
    </xf>
    <xf numFmtId="0" fontId="4" fillId="0" borderId="8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4" fontId="2" fillId="0" borderId="9" xfId="1" applyNumberFormat="1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164" fontId="4" fillId="0" borderId="12" xfId="1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4" fontId="2" fillId="0" borderId="12" xfId="1" applyNumberFormat="1" applyFont="1" applyFill="1" applyBorder="1"/>
    <xf numFmtId="0" fontId="2" fillId="0" borderId="8" xfId="0" applyFont="1" applyBorder="1" applyAlignment="1">
      <alignment wrapText="1"/>
    </xf>
    <xf numFmtId="0" fontId="0" fillId="0" borderId="7" xfId="0" applyBorder="1"/>
    <xf numFmtId="0" fontId="3" fillId="0" borderId="9" xfId="0" applyFont="1" applyFill="1" applyBorder="1"/>
    <xf numFmtId="0" fontId="5" fillId="0" borderId="7" xfId="0" applyFont="1" applyBorder="1"/>
    <xf numFmtId="0" fontId="5" fillId="0" borderId="13" xfId="0" applyFont="1" applyBorder="1"/>
    <xf numFmtId="0" fontId="2" fillId="0" borderId="14" xfId="0" applyFont="1" applyBorder="1"/>
    <xf numFmtId="164" fontId="2" fillId="0" borderId="15" xfId="1" applyNumberFormat="1" applyFont="1" applyFill="1" applyBorder="1"/>
    <xf numFmtId="0" fontId="3" fillId="0" borderId="0" xfId="0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view="pageLayout" zoomScaleNormal="100" workbookViewId="0">
      <selection activeCell="C27" sqref="C27"/>
    </sheetView>
  </sheetViews>
  <sheetFormatPr defaultRowHeight="15" x14ac:dyDescent="0.25"/>
  <cols>
    <col min="1" max="1" width="6.140625" bestFit="1" customWidth="1"/>
    <col min="2" max="2" width="47.28515625" bestFit="1" customWidth="1"/>
    <col min="3" max="3" width="17" customWidth="1"/>
  </cols>
  <sheetData>
    <row r="1" spans="1:3" ht="30.75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f>SUM(C3+C8+C9+C10)</f>
        <v>143189</v>
      </c>
    </row>
    <row r="3" spans="1:3" ht="16.5" x14ac:dyDescent="0.3">
      <c r="A3" s="7">
        <v>1</v>
      </c>
      <c r="B3" s="8" t="s">
        <v>5</v>
      </c>
      <c r="C3" s="9">
        <f>SUM(C4+C7)</f>
        <v>29742</v>
      </c>
    </row>
    <row r="4" spans="1:3" ht="16.5" x14ac:dyDescent="0.3">
      <c r="A4" s="7"/>
      <c r="B4" s="10" t="s">
        <v>6</v>
      </c>
      <c r="C4" s="9">
        <v>29742</v>
      </c>
    </row>
    <row r="5" spans="1:3" ht="16.5" x14ac:dyDescent="0.3">
      <c r="A5" s="7"/>
      <c r="B5" s="11"/>
      <c r="C5" s="9"/>
    </row>
    <row r="6" spans="1:3" ht="16.5" x14ac:dyDescent="0.3">
      <c r="A6" s="7"/>
      <c r="B6" s="11"/>
      <c r="C6" s="9"/>
    </row>
    <row r="7" spans="1:3" ht="16.5" x14ac:dyDescent="0.3">
      <c r="A7" s="7"/>
      <c r="B7" s="12"/>
      <c r="C7" s="9"/>
    </row>
    <row r="8" spans="1:3" ht="34.5" customHeight="1" x14ac:dyDescent="0.3">
      <c r="A8" s="7">
        <v>2</v>
      </c>
      <c r="B8" s="13" t="s">
        <v>7</v>
      </c>
      <c r="C8" s="9">
        <v>1070</v>
      </c>
    </row>
    <row r="9" spans="1:3" ht="16.5" x14ac:dyDescent="0.3">
      <c r="A9" s="7">
        <v>3</v>
      </c>
      <c r="B9" s="8" t="s">
        <v>8</v>
      </c>
      <c r="C9" s="9">
        <v>110748</v>
      </c>
    </row>
    <row r="10" spans="1:3" ht="16.5" x14ac:dyDescent="0.3">
      <c r="A10" s="7">
        <v>4</v>
      </c>
      <c r="B10" s="8" t="s">
        <v>9</v>
      </c>
      <c r="C10" s="9">
        <v>1629</v>
      </c>
    </row>
    <row r="11" spans="1:3" x14ac:dyDescent="0.25">
      <c r="A11" s="14"/>
      <c r="B11" s="15"/>
      <c r="C11" s="16"/>
    </row>
    <row r="12" spans="1:3" x14ac:dyDescent="0.25">
      <c r="A12" s="14" t="s">
        <v>10</v>
      </c>
      <c r="B12" s="15" t="s">
        <v>11</v>
      </c>
      <c r="C12" s="16">
        <f>SUM(C13:C18)</f>
        <v>77048</v>
      </c>
    </row>
    <row r="13" spans="1:3" ht="16.5" x14ac:dyDescent="0.3">
      <c r="A13" s="7">
        <v>1</v>
      </c>
      <c r="B13" s="8" t="s">
        <v>12</v>
      </c>
      <c r="C13" s="9">
        <v>61454</v>
      </c>
    </row>
    <row r="14" spans="1:3" ht="16.5" x14ac:dyDescent="0.3">
      <c r="A14" s="7">
        <v>2</v>
      </c>
      <c r="B14" s="8" t="s">
        <v>13</v>
      </c>
      <c r="C14" s="9">
        <v>13780</v>
      </c>
    </row>
    <row r="15" spans="1:3" ht="16.5" x14ac:dyDescent="0.3">
      <c r="A15" s="7">
        <v>3</v>
      </c>
      <c r="B15" s="8" t="s">
        <v>14</v>
      </c>
      <c r="C15" s="9">
        <v>1749</v>
      </c>
    </row>
    <row r="16" spans="1:3" ht="16.5" x14ac:dyDescent="0.3">
      <c r="A16" s="17">
        <v>4</v>
      </c>
      <c r="B16" s="18" t="s">
        <v>15</v>
      </c>
      <c r="C16" s="19">
        <v>65</v>
      </c>
    </row>
    <row r="17" spans="1:3" ht="16.5" x14ac:dyDescent="0.3">
      <c r="A17" s="17">
        <v>5</v>
      </c>
      <c r="B17" s="18" t="s">
        <v>16</v>
      </c>
      <c r="C17" s="19">
        <v>0</v>
      </c>
    </row>
    <row r="18" spans="1:3" ht="16.5" x14ac:dyDescent="0.3">
      <c r="A18" s="17">
        <v>6</v>
      </c>
      <c r="B18" s="18" t="s">
        <v>17</v>
      </c>
      <c r="C18" s="19">
        <v>0</v>
      </c>
    </row>
    <row r="19" spans="1:3" x14ac:dyDescent="0.25">
      <c r="A19" s="20"/>
      <c r="B19" s="21"/>
      <c r="C19" s="22"/>
    </row>
    <row r="20" spans="1:3" x14ac:dyDescent="0.25">
      <c r="A20" s="14"/>
      <c r="B20" s="15" t="s">
        <v>18</v>
      </c>
      <c r="C20" s="16">
        <f>C2-C12</f>
        <v>66141</v>
      </c>
    </row>
    <row r="21" spans="1:3" x14ac:dyDescent="0.25">
      <c r="A21" s="14"/>
      <c r="B21" s="15"/>
      <c r="C21" s="16"/>
    </row>
    <row r="22" spans="1:3" x14ac:dyDescent="0.25">
      <c r="A22" s="14" t="s">
        <v>19</v>
      </c>
      <c r="B22" s="15" t="s">
        <v>20</v>
      </c>
      <c r="C22" s="16">
        <f>SUM(C23:C24)</f>
        <v>76271</v>
      </c>
    </row>
    <row r="23" spans="1:3" ht="16.5" x14ac:dyDescent="0.3">
      <c r="A23" s="7">
        <v>1</v>
      </c>
      <c r="B23" s="8" t="s">
        <v>21</v>
      </c>
      <c r="C23" s="9">
        <v>76271</v>
      </c>
    </row>
    <row r="24" spans="1:3" ht="16.5" x14ac:dyDescent="0.3">
      <c r="A24" s="7">
        <v>2</v>
      </c>
      <c r="B24" s="8" t="s">
        <v>22</v>
      </c>
      <c r="C24" s="9"/>
    </row>
    <row r="25" spans="1:3" ht="16.5" x14ac:dyDescent="0.3">
      <c r="A25" s="7"/>
      <c r="B25" s="8"/>
      <c r="C25" s="9"/>
    </row>
    <row r="26" spans="1:3" x14ac:dyDescent="0.25">
      <c r="A26" s="14" t="s">
        <v>23</v>
      </c>
      <c r="B26" s="15" t="s">
        <v>24</v>
      </c>
      <c r="C26" s="16">
        <f>SUM(C29:C30)</f>
        <v>10130</v>
      </c>
    </row>
    <row r="27" spans="1:3" x14ac:dyDescent="0.25">
      <c r="A27" s="14"/>
      <c r="B27" s="15"/>
      <c r="C27" s="16"/>
    </row>
    <row r="28" spans="1:3" ht="17.25" customHeight="1" x14ac:dyDescent="0.25">
      <c r="A28" s="14"/>
      <c r="B28" s="23" t="s">
        <v>25</v>
      </c>
      <c r="C28" s="16"/>
    </row>
    <row r="29" spans="1:3" ht="20.25" customHeight="1" x14ac:dyDescent="0.3">
      <c r="A29" s="7">
        <v>1</v>
      </c>
      <c r="B29" s="13" t="s">
        <v>26</v>
      </c>
      <c r="C29" s="9">
        <v>8021</v>
      </c>
    </row>
    <row r="30" spans="1:3" ht="16.5" x14ac:dyDescent="0.3">
      <c r="A30" s="7">
        <v>2</v>
      </c>
      <c r="B30" s="13" t="s">
        <v>32</v>
      </c>
      <c r="C30" s="9">
        <v>2109</v>
      </c>
    </row>
    <row r="31" spans="1:3" x14ac:dyDescent="0.25">
      <c r="A31" s="14"/>
      <c r="B31" s="15" t="s">
        <v>27</v>
      </c>
      <c r="C31" s="16">
        <f>SUM(C32:C33)</f>
        <v>0</v>
      </c>
    </row>
    <row r="32" spans="1:3" ht="16.5" x14ac:dyDescent="0.3">
      <c r="A32" s="7">
        <v>1</v>
      </c>
      <c r="B32" s="8" t="s">
        <v>28</v>
      </c>
      <c r="C32" s="9"/>
    </row>
    <row r="33" spans="1:3" ht="16.5" x14ac:dyDescent="0.3">
      <c r="A33" s="17">
        <v>2</v>
      </c>
      <c r="B33" s="18" t="s">
        <v>29</v>
      </c>
      <c r="C33" s="19"/>
    </row>
    <row r="34" spans="1:3" ht="16.5" x14ac:dyDescent="0.3">
      <c r="A34" s="24"/>
      <c r="B34" s="18"/>
      <c r="C34" s="25"/>
    </row>
    <row r="35" spans="1:3" x14ac:dyDescent="0.25">
      <c r="A35" s="26"/>
      <c r="B35" s="21" t="s">
        <v>30</v>
      </c>
      <c r="C35" s="16">
        <f>SUM(C2+C26)</f>
        <v>153319</v>
      </c>
    </row>
    <row r="36" spans="1:3" ht="15.75" thickBot="1" x14ac:dyDescent="0.3">
      <c r="A36" s="27"/>
      <c r="B36" s="28" t="s">
        <v>31</v>
      </c>
      <c r="C36" s="29">
        <f>C12+C22</f>
        <v>153319</v>
      </c>
    </row>
    <row r="37" spans="1:3" x14ac:dyDescent="0.25">
      <c r="C37" s="30"/>
    </row>
    <row r="38" spans="1:3" x14ac:dyDescent="0.25">
      <c r="C38" s="30"/>
    </row>
  </sheetData>
  <pageMargins left="0.7" right="0.7" top="0.75" bottom="0.75" header="0.3" footer="0.3"/>
  <pageSetup paperSize="9" orientation="portrait" r:id="rId1"/>
  <headerFooter>
    <oddHeader>&amp;L7. számú melléklet a 5/2014.(IV.30.)önkormányzati rendelethez&amp;C
Rajka község Önkormányzat 2013 felhalmozási költségvetése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2014-04-30T09:10:11Z</dcterms:modified>
</cp:coreProperties>
</file>