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10"/>
  </bookViews>
  <sheets>
    <sheet name="01" sheetId="1" r:id="rId1"/>
    <sheet name="02." sheetId="2" r:id="rId2"/>
    <sheet name="03." sheetId="3" r:id="rId3"/>
    <sheet name="04." sheetId="4" r:id="rId4"/>
    <sheet name="05." sheetId="5" r:id="rId5"/>
    <sheet name="06" sheetId="6" r:id="rId6"/>
    <sheet name="07" sheetId="7" r:id="rId7"/>
    <sheet name="08." sheetId="8" r:id="rId8"/>
    <sheet name="0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definedNames>
    <definedName name="_xlfn.IFERROR" hidden="1">#NAME?</definedName>
    <definedName name="_xlnm.Print_Titles" localSheetId="0">'01'!$4:$5</definedName>
    <definedName name="_xlnm.Print_Titles" localSheetId="5">'06'!$A:$B,'06'!$1:$4</definedName>
    <definedName name="_xlnm.Print_Titles" localSheetId="6">'07'!$A:$B,'07'!$4:$4</definedName>
    <definedName name="_xlnm.Print_Titles" localSheetId="8">'09'!$1:$4</definedName>
    <definedName name="_xlnm.Print_Titles" localSheetId="9">'10'!$4:$6</definedName>
    <definedName name="_xlnm.Print_Area" localSheetId="0">'01'!$A$1:$BS$25</definedName>
    <definedName name="_xlnm.Print_Area" localSheetId="9">'10'!$A$1:$D$79</definedName>
  </definedNames>
  <calcPr fullCalcOnLoad="1"/>
</workbook>
</file>

<file path=xl/sharedStrings.xml><?xml version="1.0" encoding="utf-8"?>
<sst xmlns="http://schemas.openxmlformats.org/spreadsheetml/2006/main" count="3207" uniqueCount="1452">
  <si>
    <t/>
  </si>
  <si>
    <t>20</t>
  </si>
  <si>
    <t>92</t>
  </si>
  <si>
    <t>01</t>
  </si>
  <si>
    <t>02</t>
  </si>
  <si>
    <t>03</t>
  </si>
  <si>
    <t>04</t>
  </si>
  <si>
    <t>MARADVÁNYKIMUTATÁS</t>
  </si>
  <si>
    <t>08</t>
  </si>
  <si>
    <t>Megnevezés</t>
  </si>
  <si>
    <t>Előirányzat eredeti</t>
  </si>
  <si>
    <t>Előirányzat Módosított</t>
  </si>
  <si>
    <t>Teljesítés</t>
  </si>
  <si>
    <t>Törvény szerinti illetmények, munkabérek        (K1101)</t>
  </si>
  <si>
    <t>Normatív jutalmak        (K1102)</t>
  </si>
  <si>
    <t>Céljuttatás, projektprémium        (K1103)</t>
  </si>
  <si>
    <t>Készenléti, ügyeleti, helyettesítési díj, túlóra, túlszolgálat        (K1104)</t>
  </si>
  <si>
    <t>05</t>
  </si>
  <si>
    <t>Végkielégítés        (K1105)</t>
  </si>
  <si>
    <t>06</t>
  </si>
  <si>
    <t>Jubileumi jutalom        (K1106)</t>
  </si>
  <si>
    <t>07</t>
  </si>
  <si>
    <t>Béren kívüli juttatások        (K1107)</t>
  </si>
  <si>
    <t>Ruházati költségtérítés        (K1108)</t>
  </si>
  <si>
    <t>09</t>
  </si>
  <si>
    <t>Közlekedési költségtérítés        (K1109)</t>
  </si>
  <si>
    <t>10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</si>
  <si>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</si>
  <si>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</si>
  <si>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</si>
  <si>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</si>
  <si>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</si>
  <si>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</si>
  <si>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       (K1113)</t>
  </si>
  <si>
    <t>14</t>
  </si>
  <si>
    <t>ebből:biztosítási díjak        (K1113)</t>
  </si>
  <si>
    <t>15</t>
  </si>
  <si>
    <t>Foglalkoztatottak személyi juttatásai (=01+…+13)        (K11)</t>
  </si>
  <si>
    <t>16</t>
  </si>
  <si>
    <t>Választott tisztségviselők juttatásai        (K121)</t>
  </si>
  <si>
    <t>17</t>
  </si>
  <si>
    <t>Munkavégzésre irányuló egyéb jogviszonyban nem saját foglalkoztatottnak fizetett juttatások        (K122)</t>
  </si>
  <si>
    <t>18</t>
  </si>
  <si>
    <t>Egyéb külső személyi juttatások        (K123)</t>
  </si>
  <si>
    <t>19</t>
  </si>
  <si>
    <t>Külső személyi juttatások (=16+17+18)        (K12)</t>
  </si>
  <si>
    <t>Személyi juttatások összesen (=15+19)        (K1)</t>
  </si>
  <si>
    <t>21</t>
  </si>
  <si>
    <t>Munkaadókat terhelő járulékok és szociális hozzájárulási adó (=22+…+28)                                                                                  (K2)</t>
  </si>
  <si>
    <t>22</t>
  </si>
  <si>
    <t>ebből: szociális hozzájárulási adó        (K2)</t>
  </si>
  <si>
    <t>23</t>
  </si>
  <si>
    <t>ebből: rehabilitációs hozzájárulás        (K2)</t>
  </si>
  <si>
    <t>24</t>
  </si>
  <si>
    <t>ebből: korkedvezmény-biztosítási járulék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</si>
  <si>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</si>
  <si>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</si>
  <si>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</si>
  <si>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</si>
  <si>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</si>
  <si>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</si>
  <si>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</si>
  <si>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</si>
  <si>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</si>
  <si>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</si>
  <si>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</si>
  <si>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</si>
  <si>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</si>
  <si>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</si>
  <si>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</si>
  <si>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</si>
  <si>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</si>
  <si>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</si>
  <si>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34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</si>
  <si>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</si>
  <si>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</si>
  <si>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</si>
  <si>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</si>
  <si>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</si>
  <si>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</si>
  <si>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</si>
  <si>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</si>
  <si>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</si>
  <si>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39</t>
  </si>
  <si>
    <t>ebből: a közszféra és a magánszféra együttműködésén (PPP) alapuló szerződéses konstrukció        (K333)</t>
  </si>
  <si>
    <t>40</t>
  </si>
  <si>
    <t>Karbantartási, kisjavítási szolgáltatások        (K334)</t>
  </si>
  <si>
    <t>41</t>
  </si>
  <si>
    <t>Közvetített szolgáltatások  (&gt;=42)        (K335)</t>
  </si>
  <si>
    <t>42</t>
  </si>
  <si>
    <t>ebből: államháztartáson belül        (K335)</t>
  </si>
  <si>
    <t>43</t>
  </si>
  <si>
    <t>Szakmai tevékenységet segítő szolgáltatások         (K336)</t>
  </si>
  <si>
    <t>44</t>
  </si>
  <si>
    <t>Egyéb szolgáltatások         (K337)</t>
  </si>
  <si>
    <t>45</t>
  </si>
  <si>
    <t>Szolgáltatási kiadások (=36+37+38+40+41+43+44)        (K33)</t>
  </si>
  <si>
    <t>46</t>
  </si>
  <si>
    <t>Kiküldetések kiadásai        (K341)</t>
  </si>
  <si>
    <t>47</t>
  </si>
  <si>
    <t>Reklám- és propagandakiadások        (K342)</t>
  </si>
  <si>
    <t>48</t>
  </si>
  <si>
    <t>Kiküldetések, reklám- és propagandakiadások (=46+47)        (K34)</t>
  </si>
  <si>
    <t>49</t>
  </si>
  <si>
    <t>Működési célú előzetesen felszámított általános forgalmi adó        (K351)</t>
  </si>
  <si>
    <t>50</t>
  </si>
  <si>
    <t>Fizetendő általános forgalmi adó         (K352)</t>
  </si>
  <si>
    <t>51</t>
  </si>
  <si>
    <t>Kamatkiadások   (&gt;=52+53)        (K353)</t>
  </si>
  <si>
    <t>52</t>
  </si>
  <si>
    <t>ebből: államháztartáson belül        (K353)</t>
  </si>
  <si>
    <t>53</t>
  </si>
  <si>
    <t>ebből: fedezeti ügyletek kamatkiadásai        (K353)</t>
  </si>
  <si>
    <t>54</t>
  </si>
  <si>
    <t>Egyéb pénzügyi műveletek kiadásai  (&gt;=55+…+57)        (K354)</t>
  </si>
  <si>
    <t>55</t>
  </si>
  <si>
    <t>ebből: valuta, deviza eszközök realizált árfolyamvesztesége        (K354)</t>
  </si>
  <si>
    <t>56</t>
  </si>
  <si>
    <t>ebből: hitelviszonyt megtestesítő értékpapírok árfolyamkülönbözete        (K354)</t>
  </si>
  <si>
    <t>57</t>
  </si>
  <si>
    <t>ebből: deviza kötelezettségek realizált árfolyamvesztesége        (K354)</t>
  </si>
  <si>
    <t>58</t>
  </si>
  <si>
    <t>Egyéb dologi kiadások        (K355)</t>
  </si>
  <si>
    <t>59</t>
  </si>
  <si>
    <t>Különféle befizetések és egyéb dologi kiadások (=49+50+51+54+58)        (K35)</t>
  </si>
  <si>
    <t>60</t>
  </si>
  <si>
    <t>Dologi kiadások (=32+35+45+48+59)        (K3)</t>
  </si>
  <si>
    <t>61</t>
  </si>
  <si>
    <t>Társadalombiztosítási ellátások        (K41)</t>
  </si>
  <si>
    <t>62</t>
  </si>
  <si>
    <t>Családi támogatások (=63+…+73)        (K42)</t>
  </si>
  <si>
    <t>63</t>
  </si>
  <si>
    <t>ebből: családi pótlék        (K42)</t>
  </si>
  <si>
    <t>64</t>
  </si>
  <si>
    <t>ebből: anyasági támogatás        (K42)</t>
  </si>
  <si>
    <t>65</t>
  </si>
  <si>
    <t>ebből: gyermekgondozási segély        (K42)</t>
  </si>
  <si>
    <t>66</t>
  </si>
  <si>
    <t>ebből: gyermeknevelési támogatás        (K42)</t>
  </si>
  <si>
    <t>67</t>
  </si>
  <si>
    <t>ebből: gyermekek születésével kapcsolatos szabadság megtérítése        (K42)</t>
  </si>
  <si>
    <t>68</t>
  </si>
  <si>
    <t>ebből: életkezdési támogatás        (K42)</t>
  </si>
  <si>
    <t>69</t>
  </si>
  <si>
    <t>ebből: otthonteremtési támogatás        (K42)</t>
  </si>
  <si>
    <t>70</t>
  </si>
  <si>
    <t>ebből: gyermektartásdíj megelőlegezése        (K42)</t>
  </si>
  <si>
    <t>71</t>
  </si>
  <si>
    <t>ebből: GYES-en és GYED-en lévők hallgatói hitelének célzott támogatása        (K42)</t>
  </si>
  <si>
    <t>72</t>
  </si>
  <si>
    <t>ebből: óvodáztatási támogatás [Gyvt. 20/C. §]        (K42)</t>
  </si>
  <si>
    <t>73</t>
  </si>
  <si>
    <t>ebből:  az egyéb pénzbeli és természetbeni gyermekvédelmi támogatások         (K42)</t>
  </si>
  <si>
    <t>74</t>
  </si>
  <si>
    <t>Pénzbeli kárpótlások, kártérítések        (K43)</t>
  </si>
  <si>
    <t>75</t>
  </si>
  <si>
    <t>Betegséggel kapcsolatos (nem társadalombiztosítási) ellátások (=76+…+82)        (K44)</t>
  </si>
  <si>
    <t>76</t>
  </si>
  <si>
    <t>ebből: ápolási díj        (K44)</t>
  </si>
  <si>
    <t>77</t>
  </si>
  <si>
    <t>ebből: fogyatékossági támogatás és vakok személyi járadéka        (K44)</t>
  </si>
  <si>
    <t>78</t>
  </si>
  <si>
    <t>ebből: mozgáskorlátozottak szerzési és átalakítási támogatása        (K44)</t>
  </si>
  <si>
    <t>79</t>
  </si>
  <si>
    <t>ebből: megváltozott munkaképességűek illetve egészségkárosodottak kereset-kiegészítése        (K44)</t>
  </si>
  <si>
    <t>80</t>
  </si>
  <si>
    <t>ebből: kormányhivatalok által folyósított közgyógyellátás [Szoctv.50.§ (1)-(2) bek.]        (K44)</t>
  </si>
  <si>
    <t>81</t>
  </si>
  <si>
    <t>ebből: cukorbetegek támogatása        (K44)</t>
  </si>
  <si>
    <t>82</t>
  </si>
  <si>
    <t>ebből: helyi megállapítású közgyógyellátás [Szoctv.50.§ (3) bek.]         (K44)</t>
  </si>
  <si>
    <t>83</t>
  </si>
  <si>
    <t>Foglalkoztatással, munkanélküliséggel kapcsolatos ellátások (=84+…+92)        (K45)</t>
  </si>
  <si>
    <t>84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</si>
  <si>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</si>
  <si>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85</t>
  </si>
  <si>
    <t>ebből: korhatár előtti ellátás és a fegyveres testületek volt tagjai szolgálati járandósága        (K45)</t>
  </si>
  <si>
    <t>86</t>
  </si>
  <si>
    <t>ebből: munkáltatói befizetésből finanszírozott korengedményes nyugdíj        (K45)</t>
  </si>
  <si>
    <t>87</t>
  </si>
  <si>
    <t>ebből: átmeneti bányászjáradék        (K45)</t>
  </si>
  <si>
    <t>88</t>
  </si>
  <si>
    <t>ebből: szénjárandóság pénzbeli megváltása        (K45)</t>
  </si>
  <si>
    <t>89</t>
  </si>
  <si>
    <t>ebből: mecseki bányászatban munkát végzők bányászati kereset-kiegészítése        (K45)</t>
  </si>
  <si>
    <t>90</t>
  </si>
  <si>
    <t>ebből: mezőgazdasági járadék        (K45)</t>
  </si>
  <si>
    <t>91</t>
  </si>
  <si>
    <t>ebből: foglalkoztatást helyettesítő támogatás [Szoctv. 35. § (1) bek.]        (K45)</t>
  </si>
  <si>
    <t>ebből: polgármesterek korhatár előtti ellátása         (K45)</t>
  </si>
  <si>
    <t>93</t>
  </si>
  <si>
    <t>Lakhatással kapcsolatos ellátások (=94+…+99)        (K46)</t>
  </si>
  <si>
    <t>94</t>
  </si>
  <si>
    <t>ebből: hozzájárulás a lakossági energiaköltségekhez        (K46)</t>
  </si>
  <si>
    <t>95</t>
  </si>
  <si>
    <t>ebből: lakbértámogatás        (K46)</t>
  </si>
  <si>
    <t>96</t>
  </si>
  <si>
    <t>ebből: lakásfenntartási támogatás [Szoctv. 38. § (1) bek. a) és b) pontok]         (K46)</t>
  </si>
  <si>
    <t>97</t>
  </si>
  <si>
    <t>ebből: adósságcsökkentési támogatás [Szoctv. 55/A. § 1. bek. b) pont]        (K46)</t>
  </si>
  <si>
    <t>98</t>
  </si>
  <si>
    <t>ebből: természetben nyújtott lakásfenntartási támogatás [Szoctv. 47.§ (1) bek. b) pont]        (K46)</t>
  </si>
  <si>
    <t>99</t>
  </si>
  <si>
    <t>ebből: adósságkezelési szolgáltatás keretében gáz-vagy áram fogyasztást mérő készülék biztosítása [Szoctv. 55/A. § (3) bek.]        (K46)</t>
  </si>
  <si>
    <t>100</t>
  </si>
  <si>
    <t>Intézményi ellátottak pénzbeli juttatásai (&gt;=101+102)        (K47)</t>
  </si>
  <si>
    <t>101</t>
  </si>
  <si>
    <t>ebből: állami gondozottak pénzbeli juttatásai        (K47)</t>
  </si>
  <si>
    <t>102</t>
  </si>
  <si>
    <t>ebből: oktatásban résztvevők pénzbeli juttatásai        (K47)</t>
  </si>
  <si>
    <t>103</t>
  </si>
  <si>
    <t>Egyéb nem intézményi ellátások (&gt;=104+…+126)        (K48)</t>
  </si>
  <si>
    <t>104</t>
  </si>
  <si>
    <t>ebből: házastársi pótlék        (K48)</t>
  </si>
  <si>
    <t>105</t>
  </si>
  <si>
    <t>ebből: Hadigondozottak Közalapítványát terhelő hadigondozotti ellátások        (K48)</t>
  </si>
  <si>
    <t>106</t>
  </si>
  <si>
    <t>ebből: tudományos fokozattal rendelkezők nyugdíjkiegészítése        (K48)</t>
  </si>
  <si>
    <t>107</t>
  </si>
  <si>
    <t>ebből:nemzeti gondozotti ellátások        (K48)</t>
  </si>
  <si>
    <t>108</t>
  </si>
  <si>
    <t>ebből: nemzeti helytállásért pótlék        (K48)</t>
  </si>
  <si>
    <t>109</t>
  </si>
  <si>
    <t>ebből: egyes nyugdíjjogi hátrányok enyhítése miatti (közszolgálati idő után járó) nyugdíj-kiegészítés        (K48)</t>
  </si>
  <si>
    <t>110</t>
  </si>
  <si>
    <t>ebből: egyes, tartós időtartamú szabadságelvonást elszenvedettek részére járó juttatás        (K48)</t>
  </si>
  <si>
    <t>111</t>
  </si>
  <si>
    <t>ebből: a Nemzet Színésze címet viselő színészek havi életjáradéka, művészeti nyugdíjsegélyek, balettművészeti életjáradék        (K48)</t>
  </si>
  <si>
    <t>112</t>
  </si>
  <si>
    <t>ebből: az elhunyt akadémikusok hozzátartozóinak folyósított özvegyi- és árvaellátás        (K48)</t>
  </si>
  <si>
    <t>113</t>
  </si>
  <si>
    <t>ebből: a Nemzet Sportolója címmel járó járadék, olimpiai járadék, idős sportolók szociális támogatása        (K48)</t>
  </si>
  <si>
    <t>114</t>
  </si>
  <si>
    <t>ebből: életjáradék termőföldért        (K48)</t>
  </si>
  <si>
    <t>115</t>
  </si>
  <si>
    <t>ebből: Bevándorlási és Állampolgársági Hivatal által folyósított ellátások        (K48)</t>
  </si>
  <si>
    <t>116</t>
  </si>
  <si>
    <t>ebből: szépkorúak jubileumi juttatása        (K48)</t>
  </si>
  <si>
    <t>117</t>
  </si>
  <si>
    <t>ebből: időskorúak járadéka [Szoctv. 32/B. § (1) bek.]        (K48)</t>
  </si>
  <si>
    <t>118</t>
  </si>
  <si>
    <t>ebből: rendszeres szociális segély [Szoctv. 37. § (1) bek. a) - d) pontok]        (K48)</t>
  </si>
  <si>
    <t>119</t>
  </si>
  <si>
    <t>ebből: átmeneti segély [Szoctv. 45.§]        (K48)</t>
  </si>
  <si>
    <t>120</t>
  </si>
  <si>
    <t>ebből: egyéb, az önkormányzat rendeletében megállapított juttatás        (K48)</t>
  </si>
  <si>
    <t>121</t>
  </si>
  <si>
    <t>ebből: természetben nyújtott rendszeres szociális segély [Szoctv. 47.§ (1) bek. a) pont]        (K48)</t>
  </si>
  <si>
    <t>122</t>
  </si>
  <si>
    <t>ebből: átmeneti segély [Szoctv. 47.§ (1) bek. c) pont]        (K48)</t>
  </si>
  <si>
    <t>123</t>
  </si>
  <si>
    <t>ebből: köztemetés [Szoctv. 48.§]        (K48)</t>
  </si>
  <si>
    <t>124</t>
  </si>
  <si>
    <t>ebből: rászorultságtól függõ normatív kedvezmények [Gyvt. 151. § (5) bek.]        (K48)</t>
  </si>
  <si>
    <t>125</t>
  </si>
  <si>
    <t>ebből: önkormányzat által saját hatáskörben (nem szociális és gyermekvédelmi előírások alapján) adott pénzügyi ellátás        (K48)</t>
  </si>
  <si>
    <t>126</t>
  </si>
  <si>
    <t>ebből: önkormányzat által saját hatáskörben (nem szociális és gyermekvédelmi előírások alapján) adott természetbeni ellátás        (K48)</t>
  </si>
  <si>
    <t>127</t>
  </si>
  <si>
    <t>Ellátottak pénzbeli juttatásai (=61+62+74+75+83+93+100+103)        (K4)</t>
  </si>
  <si>
    <t>128</t>
  </si>
  <si>
    <t>Nemzetközi kötelezettségek (&gt;=129)        (K501)</t>
  </si>
  <si>
    <t>129</t>
  </si>
  <si>
    <t>ebből: Európai Unió        (K501)</t>
  </si>
  <si>
    <t>130</t>
  </si>
  <si>
    <t>Elvonások és befizetések        (K502)</t>
  </si>
  <si>
    <t>131</t>
  </si>
  <si>
    <t>Működési célú garancia- és kezességvállalásból származó kifizetés államháztartáson belülre        (K503)</t>
  </si>
  <si>
    <t>132</t>
  </si>
  <si>
    <t>Működési célú visszatérítendő támogatások, kölcsönök nyújtása államháztartáson belülre (=133+…+142)        (K504)</t>
  </si>
  <si>
    <t>133</t>
  </si>
  <si>
    <t>ebből: központi költségvetési szervek        (K504)</t>
  </si>
  <si>
    <t>134</t>
  </si>
  <si>
    <t>ebből: központi kezelésű előirányzatok        (K504)</t>
  </si>
  <si>
    <t>135</t>
  </si>
  <si>
    <t>ebből: fejezeti kezelésű előirányzatok EU-s programokra és azok hazai társfinanszírozása        (K504)</t>
  </si>
  <si>
    <t>136</t>
  </si>
  <si>
    <t>ebből: egyéb fejezeti kezelésű előirányzatok        (K504)</t>
  </si>
  <si>
    <t>137</t>
  </si>
  <si>
    <t>ebből: társadalombiztosítás pénzügyi alapjai        (K504)</t>
  </si>
  <si>
    <t>138</t>
  </si>
  <si>
    <t>ebből: elkülönített állami pénzalapok        (K504)</t>
  </si>
  <si>
    <t>139</t>
  </si>
  <si>
    <t>ebből: helyi önkormányzatok és költségvetési szerveik        (K504)</t>
  </si>
  <si>
    <t>140</t>
  </si>
  <si>
    <t>ebből: társulások és költségvetési szerveik        (K504)</t>
  </si>
  <si>
    <t>141</t>
  </si>
  <si>
    <t>ebből: nemzetiségi önkormányzatok és költségvetési szerveik        (K504)</t>
  </si>
  <si>
    <t>142</t>
  </si>
  <si>
    <t>ebből: térségi fejlesztési tanácsok és költségvetési szerveik        (K504)</t>
  </si>
  <si>
    <t>143</t>
  </si>
  <si>
    <t>Működési célú visszatérítendő támogatások, kölcsönök törlesztése államháztartáson belülre (=144+…+153)        (K505)</t>
  </si>
  <si>
    <t>144</t>
  </si>
  <si>
    <t>ebből: központi költségvetési szervek        (K505)</t>
  </si>
  <si>
    <t>145</t>
  </si>
  <si>
    <t>ebből: központi kezelésű előirányzatok        (K505)</t>
  </si>
  <si>
    <t>146</t>
  </si>
  <si>
    <t>ebből: fejezeti kezelésű előirányzatok EU-s programokra és azok hazai társfinanszírozása        (K505)</t>
  </si>
  <si>
    <t>147</t>
  </si>
  <si>
    <t>ebből: egyéb fejezeti kezelésű előirányzatok        (K505)</t>
  </si>
  <si>
    <t>148</t>
  </si>
  <si>
    <t>ebből: társadalombiztosítás pénzügyi alapjai        (K505)</t>
  </si>
  <si>
    <t>149</t>
  </si>
  <si>
    <t>ebből: elkülönített állami pénzalapok        (K505)</t>
  </si>
  <si>
    <t>150</t>
  </si>
  <si>
    <t>ebből: helyi önkormányzatok és költségvetési szerveik        (K505)</t>
  </si>
  <si>
    <t>151</t>
  </si>
  <si>
    <t>ebből: társulások és költségvetési szerveik        (K505)</t>
  </si>
  <si>
    <t>152</t>
  </si>
  <si>
    <t>ebből: nemzetiségi önkormányzatok és költségvetési szerveik        (K505)</t>
  </si>
  <si>
    <t>153</t>
  </si>
  <si>
    <t>ebből: térségi fejlesztési tanácsok és költségvetési szerveik        (K505)</t>
  </si>
  <si>
    <t>154</t>
  </si>
  <si>
    <t>Egyéb működési célú támogatások államháztartáson belülre (=155+…+164)        (K506)</t>
  </si>
  <si>
    <t>155</t>
  </si>
  <si>
    <t>ebből: központi költségvetési szervek        (K506)</t>
  </si>
  <si>
    <t>156</t>
  </si>
  <si>
    <t>ebből: központi kezelésű előirányzatok        (K506)</t>
  </si>
  <si>
    <t>157</t>
  </si>
  <si>
    <t>ebből: fejezeti kezelésű előirányzatok EU-s programokra és azok hazai társfinanszírozása        (K506)</t>
  </si>
  <si>
    <t>158</t>
  </si>
  <si>
    <t>ebből: egyéb fejezeti kezelésű előirányzatok        (K506)</t>
  </si>
  <si>
    <t>159</t>
  </si>
  <si>
    <t>ebből: társadalombiztosítás pénzügyi alapjai        (K506)</t>
  </si>
  <si>
    <t>160</t>
  </si>
  <si>
    <t>ebből: elkülönített állami pénzalapok        (K506)</t>
  </si>
  <si>
    <t>161</t>
  </si>
  <si>
    <t>ebből: helyi önkormányzatok és költségvetési szerveik        (K506)</t>
  </si>
  <si>
    <t>162</t>
  </si>
  <si>
    <t>ebből: társulások és költségvetési szerveik        (K506)</t>
  </si>
  <si>
    <t>163</t>
  </si>
  <si>
    <t>ebből: nemzetiségi önkormányzatok és költségvetési szerveik        (K506)</t>
  </si>
  <si>
    <t>164</t>
  </si>
  <si>
    <t>ebből: térségi fejlesztési tanácsok és költségvetési szerveik        (K506)</t>
  </si>
  <si>
    <t>165</t>
  </si>
  <si>
    <t>Működési célú garancia- és kezességvállalásból származó kifizetés államháztartáson kívülre (&gt;=166)        (K507)</t>
  </si>
  <si>
    <t>166</t>
  </si>
  <si>
    <t>ebből: állami vagy önkormányzati tulajdonban lévő gazdasági társaságok tartozásai miatti kifizetések        (K507)</t>
  </si>
  <si>
    <t>167</t>
  </si>
  <si>
    <t>Működési célú visszatérítendő támogatások, kölcsönök nyújtása államháztartáson kívülre (=168+…+178)        (K508)</t>
  </si>
  <si>
    <t>168</t>
  </si>
  <si>
    <t>ebből: egyházi jogi személyek        (K508)</t>
  </si>
  <si>
    <t>169</t>
  </si>
  <si>
    <t>ebből: nonprofit gazdasági társaságok        (K508)</t>
  </si>
  <si>
    <t>170</t>
  </si>
  <si>
    <t>ebből: egyéb civil szervezetek        (K508)</t>
  </si>
  <si>
    <t>171</t>
  </si>
  <si>
    <t>ebből: háztartások        (K508)</t>
  </si>
  <si>
    <t>172</t>
  </si>
  <si>
    <t>ebből: pénzügyi vállalkozások        (K508)</t>
  </si>
  <si>
    <t>173</t>
  </si>
  <si>
    <t>ebből: állami többségi tulajdonú nem pénzügyi vállalkozások        (K508)</t>
  </si>
  <si>
    <t>174</t>
  </si>
  <si>
    <t>ebből:önkormányzati többségi tulajdonú nem pénzügyi vállalkozások        (K508)</t>
  </si>
  <si>
    <t>175</t>
  </si>
  <si>
    <t>ebből: egyéb vállalkozások        (K508)</t>
  </si>
  <si>
    <t>176</t>
  </si>
  <si>
    <t>ebből: Európai Unió         (K508)</t>
  </si>
  <si>
    <t>177</t>
  </si>
  <si>
    <t>ebből: kormányok és nemzetközi szervezetek        (K508)</t>
  </si>
  <si>
    <t>178</t>
  </si>
  <si>
    <t>ebből: egyéb külföldiek        (K508)</t>
  </si>
  <si>
    <t>179</t>
  </si>
  <si>
    <t>Árkiegészítések, ártámogatások        (K509)</t>
  </si>
  <si>
    <t>180</t>
  </si>
  <si>
    <t>Kamattámogatások        (K510)</t>
  </si>
  <si>
    <t>181</t>
  </si>
  <si>
    <t>Egyéb működési célú támogatások államháztartáson kívülre (=182+…+192)        (K511)</t>
  </si>
  <si>
    <t>182</t>
  </si>
  <si>
    <t>ebből: egyházi jogi személyek        (K511)</t>
  </si>
  <si>
    <t>183</t>
  </si>
  <si>
    <t>ebből: nonprofit gazdasági társaságok        (K511)</t>
  </si>
  <si>
    <t>184</t>
  </si>
  <si>
    <t>ebből: egyéb civil szervezetek        (K511)</t>
  </si>
  <si>
    <t>185</t>
  </si>
  <si>
    <t>ebből: háztartások        (K511)</t>
  </si>
  <si>
    <t>186</t>
  </si>
  <si>
    <t>ebből: pénzügyi vállalkozások        (K511)</t>
  </si>
  <si>
    <t>187</t>
  </si>
  <si>
    <t>ebből: állami többségi tulajdonú nem pénzügyi vállalkozások        (K511)</t>
  </si>
  <si>
    <t>188</t>
  </si>
  <si>
    <t>ebből:önkormányzati többségi tulajdonú nem pénzügyi vállalkozások        (K511)</t>
  </si>
  <si>
    <t>189</t>
  </si>
  <si>
    <t>ebből: egyéb vállalkozások        (K511)</t>
  </si>
  <si>
    <t>190</t>
  </si>
  <si>
    <t>ebből: Európai Unió         (K511)</t>
  </si>
  <si>
    <t>191</t>
  </si>
  <si>
    <t>ebből: kormányok és nemzetközi szervezetek        (K511)</t>
  </si>
  <si>
    <t>192</t>
  </si>
  <si>
    <t>ebből: egyéb külföldiek        (K511)</t>
  </si>
  <si>
    <t>193</t>
  </si>
  <si>
    <t>Tartalékok        (K512)</t>
  </si>
  <si>
    <t>194</t>
  </si>
  <si>
    <t>Egyéb működési célú kiadások (=128+130+131+132+143+154+165+167+179+180+181+193)        (K5)</t>
  </si>
  <si>
    <t>195</t>
  </si>
  <si>
    <t>Immateriális javak beszerzése, létesítése        (K61)</t>
  </si>
  <si>
    <t>196</t>
  </si>
  <si>
    <t>Ingatlanok beszerzése, létesítése (&gt;=197)        (K62)</t>
  </si>
  <si>
    <t>197</t>
  </si>
  <si>
    <t>ebből: termőföld-vásárlás kiadásai        (K62)</t>
  </si>
  <si>
    <t>198</t>
  </si>
  <si>
    <t>Informatikai eszközök beszerzése, létesítése        (K63)</t>
  </si>
  <si>
    <t>199</t>
  </si>
  <si>
    <t>Egyéb tárgyi eszközök beszerzése, létesítése        (K64)</t>
  </si>
  <si>
    <t>200</t>
  </si>
  <si>
    <t>Részesedések beszerzése        (K65)</t>
  </si>
  <si>
    <t>201</t>
  </si>
  <si>
    <t>Meglévő részesedések növeléséhez kapcsolódó kiadások        (K66)</t>
  </si>
  <si>
    <t>202</t>
  </si>
  <si>
    <t>Beruházási célú előzetesen felszámított általános forgalmi adó        (K67)</t>
  </si>
  <si>
    <t>203</t>
  </si>
  <si>
    <t>Beruházások (=195+196+198+…+202)        (K6)</t>
  </si>
  <si>
    <t>204</t>
  </si>
  <si>
    <t>Ingatlanok felújítása        (K71)</t>
  </si>
  <si>
    <t>205</t>
  </si>
  <si>
    <t>Informatikai eszközök felújítása        (K72)</t>
  </si>
  <si>
    <t>206</t>
  </si>
  <si>
    <t>Egyéb tárgyi eszközök felújítása         (K73)</t>
  </si>
  <si>
    <t>207</t>
  </si>
  <si>
    <t>Felújítási célú előzetesen felszámított általános forgalmi adó        (K74)</t>
  </si>
  <si>
    <t>208</t>
  </si>
  <si>
    <t>Felújítások (=204+...+207)        (K7)</t>
  </si>
  <si>
    <t>209</t>
  </si>
  <si>
    <t>Felhalmozási célú garancia- és kezességvállalásból származó kifizetés államháztartáson belülre        (K81)</t>
  </si>
  <si>
    <t>210</t>
  </si>
  <si>
    <t>Felhalmozási célú visszatérítendő támogatások, kölcsönök nyújtása államháztartáson belülre (=211+…+220)        (K82)</t>
  </si>
  <si>
    <t>211</t>
  </si>
  <si>
    <t>ebből: központi költségvetési szervek        (K82)</t>
  </si>
  <si>
    <t>212</t>
  </si>
  <si>
    <t>ebből: központi kezelésű előirányzatok        (K82)</t>
  </si>
  <si>
    <t>213</t>
  </si>
  <si>
    <t>ebből: fejezeti kezelésű előirányzatok EU-s programokra és azok hazai társfinanszírozása        (K82)</t>
  </si>
  <si>
    <t>214</t>
  </si>
  <si>
    <t>ebből: egyéb fejezeti kezelésű előirányzatok        (K82)</t>
  </si>
  <si>
    <t>215</t>
  </si>
  <si>
    <t>ebből: társadalombiztosítás pénzügyi alapjai        (K82)</t>
  </si>
  <si>
    <t>216</t>
  </si>
  <si>
    <t>ebből: elkülönített állami pénzalapok        (K82)</t>
  </si>
  <si>
    <t>217</t>
  </si>
  <si>
    <t>ebből: helyi önkormányzatok és költségvetési szerveik        (K82)</t>
  </si>
  <si>
    <t>218</t>
  </si>
  <si>
    <t>ebből: társulások és költségvetési szerveik        (K82)</t>
  </si>
  <si>
    <t>219</t>
  </si>
  <si>
    <t>ebből: nemzetiségi önkormányzatok és költségvetési szerveik        (K82)</t>
  </si>
  <si>
    <t>220</t>
  </si>
  <si>
    <t>ebből: térségi fejlesztési tanácsok és költségvetési szerveik        (K82)</t>
  </si>
  <si>
    <t>221</t>
  </si>
  <si>
    <t>Felhalmozási célú visszatérítendő támogatások, kölcsönök törlesztése államháztartáson belülre (=222+…+231)        (K83)</t>
  </si>
  <si>
    <t>222</t>
  </si>
  <si>
    <t>ebből: központi költségvetési szervek        (K83)</t>
  </si>
  <si>
    <t>223</t>
  </si>
  <si>
    <t>ebből: központi kezelésű előirányzatok        (K83)</t>
  </si>
  <si>
    <t>224</t>
  </si>
  <si>
    <t>ebből: fejezeti kezelésű előirányzatok EU-s programokra és azok hazai társfinanszírozása        (K83)</t>
  </si>
  <si>
    <t>225</t>
  </si>
  <si>
    <t>ebből: egyéb fejezeti kezelésű előirányzatok        (K83)</t>
  </si>
  <si>
    <t>226</t>
  </si>
  <si>
    <t>ebből: társadalombiztosítás pénzügyi alapjai        (K83)</t>
  </si>
  <si>
    <t>227</t>
  </si>
  <si>
    <t>ebből: elkülönített állami pénzalapok        (K83)</t>
  </si>
  <si>
    <t>228</t>
  </si>
  <si>
    <t>ebből: helyi önkormányzatok és költségvetési szerveik        (K83)</t>
  </si>
  <si>
    <t>229</t>
  </si>
  <si>
    <t>ebből: társulások és költségvetési szerveik        (K83)</t>
  </si>
  <si>
    <t>230</t>
  </si>
  <si>
    <t>ebből: nemzetiségi önkormányzatok és költségvetési szerveik        (K83)</t>
  </si>
  <si>
    <t>231</t>
  </si>
  <si>
    <t>ebből: térségi fejlesztési tanácsok és költségvetési szerveik        (K83)</t>
  </si>
  <si>
    <t>232</t>
  </si>
  <si>
    <t>Egyéb felhalmozási célú támogatások államháztartáson belülre (=233+…+242)        (K84)</t>
  </si>
  <si>
    <t>233</t>
  </si>
  <si>
    <t>ebből: központi költségvetési szervek        (K84)</t>
  </si>
  <si>
    <t>234</t>
  </si>
  <si>
    <t>ebből: központi kezelésű előirányzatok        (K84)</t>
  </si>
  <si>
    <t>235</t>
  </si>
  <si>
    <t>ebből: fejezeti kezelésű előirányzatok EU-s programokra és azok hazai társfinanszírozása        (K84)</t>
  </si>
  <si>
    <t>236</t>
  </si>
  <si>
    <t>ebből: egyéb fejezeti kezelésű előirányzatok        (K84)</t>
  </si>
  <si>
    <t>237</t>
  </si>
  <si>
    <t>ebből: társadalombiztosítás pénzügyi alapjai        (K84)</t>
  </si>
  <si>
    <t>238</t>
  </si>
  <si>
    <t>ebből: elkülönített állami pénzalapok        (K84)</t>
  </si>
  <si>
    <t>239</t>
  </si>
  <si>
    <t>ebből: helyi önkormányzatok és költségvetési szerveik        (K84)</t>
  </si>
  <si>
    <t>240</t>
  </si>
  <si>
    <t>ebből: társulások és költségvetési szerveik        (K84)</t>
  </si>
  <si>
    <t>241</t>
  </si>
  <si>
    <t>ebből: nemzetiségi önkormányzatok és költségvetési szerveik        (K84)</t>
  </si>
  <si>
    <t>242</t>
  </si>
  <si>
    <t>ebből: térségi fejlesztési tanácsok és költségvetési szerveik        (K84)</t>
  </si>
  <si>
    <t>243</t>
  </si>
  <si>
    <t>Felhalmozási célú garancia- és kezességvállalásból származó kifizetés államháztartáson kívülre (&gt;=244)        (K85)</t>
  </si>
  <si>
    <t>244</t>
  </si>
  <si>
    <t>ebből: állami vagy önkormányzati tulajdonban lévő gazdasági társaságok tartozásai miatti kifizetések        (K85)</t>
  </si>
  <si>
    <t>245</t>
  </si>
  <si>
    <t>Felhalmozási célú visszatérítendő támogatások, kölcsönök nyújtása államháztartáson kívülre (=246+…+256)        (K86)</t>
  </si>
  <si>
    <t>246</t>
  </si>
  <si>
    <t>ebből: egyházi jogi személyek        (K86)</t>
  </si>
  <si>
    <t>247</t>
  </si>
  <si>
    <t>ebből: nonprofit gazdasági társaságok        (K86)</t>
  </si>
  <si>
    <t>248</t>
  </si>
  <si>
    <t>ebből: egyéb civil szervezetek        (K86)</t>
  </si>
  <si>
    <t>249</t>
  </si>
  <si>
    <t>ebből: háztartások        (K86)</t>
  </si>
  <si>
    <t>250</t>
  </si>
  <si>
    <t>ebből: pénzügyi vállalkozások        (K86)</t>
  </si>
  <si>
    <t>251</t>
  </si>
  <si>
    <t>ebből: állami többségi tulajdonú nem pénzügyi vállalkozások        (K86)</t>
  </si>
  <si>
    <t>252</t>
  </si>
  <si>
    <t>ebből:önkormányzati többségi tulajdonú nem pénzügyi vállalkozások        (K86)</t>
  </si>
  <si>
    <t>253</t>
  </si>
  <si>
    <t>ebből: egyéb vállalkozások        (K86)</t>
  </si>
  <si>
    <t>254</t>
  </si>
  <si>
    <t>ebből: Európai Unió         (K86)</t>
  </si>
  <si>
    <t>255</t>
  </si>
  <si>
    <t>ebből: kormányok és nemzetközi szervezetek        (K86)</t>
  </si>
  <si>
    <t>256</t>
  </si>
  <si>
    <t>ebből: egyéb külföldiek        (K86)</t>
  </si>
  <si>
    <t>257</t>
  </si>
  <si>
    <t>Lakástámogatás        (K87)</t>
  </si>
  <si>
    <t>258</t>
  </si>
  <si>
    <t>Egyéb felhalmozási célú támogatások államháztartáson kívülre (=259+…+269)        (K88)</t>
  </si>
  <si>
    <t>259</t>
  </si>
  <si>
    <t>ebből: egyházi jogi személyek        (K88)</t>
  </si>
  <si>
    <t>260</t>
  </si>
  <si>
    <t>ebből: nonprofit gazdasági társaságok        (K88)</t>
  </si>
  <si>
    <t>261</t>
  </si>
  <si>
    <t>ebből: egyéb civil szervezetek        (K88)</t>
  </si>
  <si>
    <t>262</t>
  </si>
  <si>
    <t>ebből: háztartások        (K88)</t>
  </si>
  <si>
    <t>263</t>
  </si>
  <si>
    <t>ebből: pénzügyi vállalkozások        (K88)</t>
  </si>
  <si>
    <t>264</t>
  </si>
  <si>
    <t>ebből: állami többségi tulajdonú nem pénzügyi vállalkozások        (K88)</t>
  </si>
  <si>
    <t>265</t>
  </si>
  <si>
    <t>ebből:önkormányzati többségi tulajdonú nem pénzügyi vállalkozások        (K88)</t>
  </si>
  <si>
    <t>266</t>
  </si>
  <si>
    <t>ebből: egyéb vállalkozások        (K88)</t>
  </si>
  <si>
    <t>267</t>
  </si>
  <si>
    <t>ebből: Európai Unió         (K88)</t>
  </si>
  <si>
    <t>268</t>
  </si>
  <si>
    <t>ebből: kormányok és nemzetközi szervezetek        (K88)</t>
  </si>
  <si>
    <t>269</t>
  </si>
  <si>
    <t>ebből: egyéb külföldiek        (K88)</t>
  </si>
  <si>
    <t>270</t>
  </si>
  <si>
    <t>Egyéb felhalmozási célú kiadások (=209+210+221+232+243+245+257+258)        (K8)</t>
  </si>
  <si>
    <t>271</t>
  </si>
  <si>
    <t>Költségvetési kiadások (=20+21+60+127+194+203+208+270)        (K1-K8)</t>
  </si>
  <si>
    <t>Előirányzat módosított</t>
  </si>
  <si>
    <t>Teljesítés összege</t>
  </si>
  <si>
    <t>Helyi önkormányzatok működésének általános támogatása        (B111)</t>
  </si>
  <si>
    <t>Települési önkormányzatok egyes köznevelési feladatainak támogatása        (B112)</t>
  </si>
  <si>
    <t>Települési önkormányzatok szociális, gyermekjóléti és gyermekétkeztetési feladatainak támogatása        (B113)</t>
  </si>
  <si>
    <t>Települési önkormányzatok kulturális feladatainak támogatása        (B114)</t>
  </si>
  <si>
    <t>Működési célú központosított előirányzatok        (B115)</t>
  </si>
  <si>
    <t>Helyi önkormányzatok kiegészítő támogatásai        (B116)</t>
  </si>
  <si>
    <t>Önkormányzatok működési támogatásai (=01+…+06)        (B11)</t>
  </si>
  <si>
    <t>Elvonások és befizetések bevételei        (B12)</t>
  </si>
  <si>
    <t>Működési célú garancia- és kezességvállalásból származó megtérülések államháztartáson belülről        (B13)</t>
  </si>
  <si>
    <t>Működési célú visszatérítendő támogatások, kölcsönök visszatérülése államháztartáson belülről (=11+…+20)        (B14)</t>
  </si>
  <si>
    <t>ebből: központi költségvetési szervek        (B14)</t>
  </si>
  <si>
    <t>ebből: központi kezelésű előirányzatok        (B14)</t>
  </si>
  <si>
    <t>ebből: fejezeti kezelésű előirányzatok EU-s programokra és azok hazai társfinanszírozása        (B14)</t>
  </si>
  <si>
    <t>ebből: egyéb fejezeti kezelésű előirányzatok        (B14)</t>
  </si>
  <si>
    <t>ebből: társadalombiztosítás pénzügyi alapjai        (B14)</t>
  </si>
  <si>
    <t>ebből: elkülönített állami pénzalapok        (B14)</t>
  </si>
  <si>
    <t>ebből: helyi önkormányzatok és költségvetési szerveik        (B14)</t>
  </si>
  <si>
    <t>ebből: társulások és költségvetési szerveik        (B14)</t>
  </si>
  <si>
    <t>ebből: nemzetiségi önkormányzatok és költségvetési szerveik        (B14)</t>
  </si>
  <si>
    <t>ebből: térségi fejlesztési tanácsok és költségvetési szerveik        (B14)</t>
  </si>
  <si>
    <t>Működési célú visszatérítendő támogatások, kölcsönök igénybevétele államháztartáson belülről (=22+…+31)        (B15)</t>
  </si>
  <si>
    <t>ebből: központi költségvetési szervek        (B15)</t>
  </si>
  <si>
    <t>ebből: központi kezelésű előirányzatok        (B15)</t>
  </si>
  <si>
    <t>ebből: fejezeti kezelésű előirányzatok EU-s programokra és azok hazai társfinanszírozása        (B15)</t>
  </si>
  <si>
    <t>ebből: egyéb fejezeti kezelésű előirányzatok        (B15)</t>
  </si>
  <si>
    <t>ebből: társadalombiztosítás pénzügyi alapjai        (B15)</t>
  </si>
  <si>
    <t>ebből: elkülönített állami pénzalapok        (B15)</t>
  </si>
  <si>
    <t>ebből: helyi önkormányzatok és költségvetési szerveik        (B15)</t>
  </si>
  <si>
    <t>ebből: társulások és költségvetési szerveik        (B15)</t>
  </si>
  <si>
    <t>ebből: nemzetiségi önkormányzatok és költségvetési szerveik        (B15)</t>
  </si>
  <si>
    <t>ebből: térségi fejlesztési tanácsok és költségvetési szerveik        (B15)</t>
  </si>
  <si>
    <t>Egyéb működési célú támogatások bevételei államháztartáson belülről (=33+…+42)        (B16)</t>
  </si>
  <si>
    <t>ebből: központi költségvetési szervek        (B16)</t>
  </si>
  <si>
    <t>ebből: központi kezelésű előirányzatok        (B16)</t>
  </si>
  <si>
    <t>ebből: fejezeti kezelésű előirányzatok EU-s programokra és azok hazai társfinanszírozása        (B16)</t>
  </si>
  <si>
    <t>ebből: egyéb fejezeti kezelésű előirányzatok        (B16)</t>
  </si>
  <si>
    <t>ebből: társadalombiztosítás pénzügyi alapjai        (B16)</t>
  </si>
  <si>
    <t>ebből: elkülönített állami pénzalapok        (B16)</t>
  </si>
  <si>
    <t>ebből: helyi önkormányzatok és költségvetési szerveik        (B16)</t>
  </si>
  <si>
    <t>ebből: társulások és költségvetési szerveik        (B16)</t>
  </si>
  <si>
    <t>ebből: nemzetiségi önkormányzatok és költségvetési szerveik        (B16)</t>
  </si>
  <si>
    <t>ebből: térségi fejlesztési tanácsok és költségvetési szerveik        (B16)</t>
  </si>
  <si>
    <t>Működési célú támogatások államháztartáson belülről (=07+...+10+21+32)        (B1)</t>
  </si>
  <si>
    <t>Felhalmozási célú önkormányzati támogatások        (B21)</t>
  </si>
  <si>
    <t>Felhalmozási célú garancia- és kezességvállalásból származó megtérülések államháztartáson belülről        (B22)</t>
  </si>
  <si>
    <t>Felhalmozási célú visszatérítendő támogatások, kölcsönök visszatérülése államháztartáson belülről (=47+…+56)        (B23)</t>
  </si>
  <si>
    <t>ebből: központi költségvetési szervek        (B23)</t>
  </si>
  <si>
    <t>ebből: központi kezelésű előirányzatok        (B23)</t>
  </si>
  <si>
    <t>ebből: fejezeti kezelésű előirányzatok EU-s programokra és azok hazai társfinanszírozása        (B23)</t>
  </si>
  <si>
    <t>ebből: egyéb fejezeti kezelésű előirányzatok        (B23)</t>
  </si>
  <si>
    <t>ebből: társadalombiztosítás pénzügyi alapjai        (B23)</t>
  </si>
  <si>
    <t>ebből: elkülönített állami pénzalapok        (B23)</t>
  </si>
  <si>
    <t>ebből: helyi önkormányzatok és költségvetési szerveik        (B23)</t>
  </si>
  <si>
    <t>ebből: társulások és költségvetési szerveik        (B23)</t>
  </si>
  <si>
    <t>ebből: nemzetiségi önkormányzatok és költségvetési szerveik        (B23)</t>
  </si>
  <si>
    <t>ebből: térségi fejlesztési tanácsok és költségvetési szerveik        (B23)</t>
  </si>
  <si>
    <t>Felhalmozási célú visszatérítendő támogatások, kölcsönök igénybevétele államháztartáson belülről (=58+…+67)        (B24)</t>
  </si>
  <si>
    <t>ebből: központi költségvetési szervek        (B24)</t>
  </si>
  <si>
    <t>ebből: központi kezelésű előirányzatok        (B24)</t>
  </si>
  <si>
    <t>ebből: fejezeti kezelésű előirányzatok EU-s programokra és azok hazai társfinanszírozása        (B24)</t>
  </si>
  <si>
    <t>ebből: egyéb fejezeti kezelésű előirányzatok        (B24)</t>
  </si>
  <si>
    <t>ebből: társadalombiztosítás pénzügyi alapjai        (B24)</t>
  </si>
  <si>
    <t>ebből: elkülönített állami pénzalapok        (B24)</t>
  </si>
  <si>
    <t>ebből: helyi önkormányzatok és költségvetési szerveik        (B24)</t>
  </si>
  <si>
    <t>ebből: társulások és költségvetési szerveik        (B24)</t>
  </si>
  <si>
    <t>ebből: nemzetiségi önkormányzatok és költségvetési szerveik        (B24)</t>
  </si>
  <si>
    <t>ebből: térségi fejlesztési tanácsok és költségvetési szerveik        (B24)</t>
  </si>
  <si>
    <t>Egyéb felhalmozási célú támogatások bevételei államháztartáson belülről (=69+…+78)        (B25)</t>
  </si>
  <si>
    <t>ebből: központi költségvetési szervek        (B25)</t>
  </si>
  <si>
    <t>ebből: központi kezelésű előirányzatok        (B25)</t>
  </si>
  <si>
    <t>ebből: fejezeti kezelésű előirányzatok EU-s programokra és azok hazai társfinanszírozása        (B25)</t>
  </si>
  <si>
    <t>ebből: egyéb fejezeti kezelésű előirányzatok        (B25)</t>
  </si>
  <si>
    <t>ebből: társadalombiztosítás pénzügyi alapjai        (B25)</t>
  </si>
  <si>
    <t>ebből: elkülönített állami pénzalapok        (B25)</t>
  </si>
  <si>
    <t>ebből: helyi önkormányzatok és költségvetési szerveik        (B25)</t>
  </si>
  <si>
    <t>ebből: társulások és költségvetési szerveik        (B25)</t>
  </si>
  <si>
    <t>ebből: nemzetiségi önkormányzatok és költségvetési szerveik        (B25)</t>
  </si>
  <si>
    <t>ebből: térségi fejlesztési tanácsok és költségvetési szerveik        (B25)</t>
  </si>
  <si>
    <t>Felhalmozási célú támogatások államháztartáson belülről (=44+45+46+57+68)        (B2)</t>
  </si>
  <si>
    <t>Magánszemélyek jövedelemadói (=81+82+83)        (B311)</t>
  </si>
  <si>
    <t>ebből: személyi jövedelemadó        (B311)</t>
  </si>
  <si>
    <t>ebből: magánszemély jogviszonyának megszűnéséhez kapcsolódó egyes jövedelmek különadója        (B311)</t>
  </si>
  <si>
    <t>ebből: termőföld bérbeadásából származó jövedelem utáni személyi jövedelemadó        (B311)</t>
  </si>
  <si>
    <t>Társaságok jövedelemadói (=85+…+92)        (B312)</t>
  </si>
  <si>
    <t>ebből: társasági adó        (B312)</t>
  </si>
  <si>
    <t>ebből: társas vállalkozások különadója        (B312)</t>
  </si>
  <si>
    <t>ebből: hitelintézetek és pénzügyi vállalkozások különadója        (B312)</t>
  </si>
  <si>
    <t>ebből: hiteintézeti járadék        (B312)</t>
  </si>
  <si>
    <t>ebből: pénzügyi szervezetek különadója        (B312)</t>
  </si>
  <si>
    <t>ebből: energiaellátók jövedelemadója        (B312)</t>
  </si>
  <si>
    <t>ebből: kisvállalati adó        (B312)</t>
  </si>
  <si>
    <t>ebből: kisadózó vállalkozások tételes adója        (B312)</t>
  </si>
  <si>
    <t>Jövedelemadók (=80+84)        (B31)</t>
  </si>
  <si>
    <t>Szociális hozzájárulási adó és járulékok (=95+…+103)        (B32)</t>
  </si>
  <si>
    <t>ebből: szociális hozzájárulási adó        (B32)</t>
  </si>
  <si>
    <t>ebből: nyugdíjjárulék, egészségbiztosítási járulék, ide értve a megállapodás alapján fizetők járulékait is        (B32)</t>
  </si>
  <si>
    <t>ebből: korkedvezmény-biztosítási járulék        (B32)</t>
  </si>
  <si>
    <t>ebből: egészségbiztosítási és munkaerőpiaci járulék        (B32)</t>
  </si>
  <si>
    <t>ebből: egészségügyi szolgáltatási járulék        (B32)</t>
  </si>
  <si>
    <t>ebből: egyszerűsített közteherviselési hozzájárulás        (B32)</t>
  </si>
  <si>
    <t>ebből: biztosítotti nyugdíjjárulék, egészségbiztosítási járulék        (B32)</t>
  </si>
  <si>
    <t>ebből: megállapodás alapján fizetők járulékai        (B32)</t>
  </si>
  <si>
    <t>ebből: munkáltatói táppénz hozzájárulás        (B32)</t>
  </si>
  <si>
    <t>Bérhez és foglalkoztatáshoz kapcsolódó adók (=105+…+108)        (B33)</t>
  </si>
  <si>
    <t>ebből: szakképzési hozzájárulás        (B33)</t>
  </si>
  <si>
    <t>ebből: rehabilitációs hozzájárulás        (B33)</t>
  </si>
  <si>
    <t>ebből: egészségügyi hozzájárulás        (B33)</t>
  </si>
  <si>
    <t>ebből: egyszerűsített foglalkoztatás utáni közterhek        (B33)</t>
  </si>
  <si>
    <t>Vagyoni tipusú adók (=110+…+116)        (B34)</t>
  </si>
  <si>
    <t>ebből: építményadó        (B34)</t>
  </si>
  <si>
    <t>ebből: épület után fizetett idegenforgalmi adó        (B34)</t>
  </si>
  <si>
    <t>ebből: magánszemélyek kommunális adója        (B34)</t>
  </si>
  <si>
    <t>ebből: telekadó        (B34)</t>
  </si>
  <si>
    <t>ebből: cégautóadó        (B34)</t>
  </si>
  <si>
    <t>ebből: közművezetékek adója        (B34)</t>
  </si>
  <si>
    <t>ebből: öröklési és ajándékozási illeték        (B34)</t>
  </si>
  <si>
    <t>Értékesítési és forgalmi adók (=118+…+137)        (B351)</t>
  </si>
  <si>
    <t>ebből: általános forgalmi adó        (B351)</t>
  </si>
  <si>
    <t>ebből: távközlési ágazatot terhelő különadó        (B351)</t>
  </si>
  <si>
    <t>ebből: kiskereskedői ágazatot terhelő különadó        (B351)</t>
  </si>
  <si>
    <t>ebből: energia ágazatot terhelő különadó        (B351)</t>
  </si>
  <si>
    <t>ebből: bank- és biztosítási ágazatot terhelő különadó        (B351)</t>
  </si>
  <si>
    <t>ebből: visszterhes vagyonátruházási illeték        (B351)</t>
  </si>
  <si>
    <t>ebből: állandó jeleggel végzett iparűzési tevékenység után fizetett helyi iparűzési adó        (B351)</t>
  </si>
  <si>
    <t>ebből: ideiglenes jeleggel végzett tevékenység után fizetett helyi iparűzési adó        (B351)</t>
  </si>
  <si>
    <t>ebből: innovációs járulék        (B351)</t>
  </si>
  <si>
    <t>ebből: egyszerűsített vállalkozási adó        (B351)</t>
  </si>
  <si>
    <t>ebből: gyógyszer forgalmazási jogosultak befizetései [2006. évi XCVIII. tv. 36. § (1) bek.]        (B351)</t>
  </si>
  <si>
    <t>ebből: gyógyszer nagykereskedést végzők befizetései [2006. évi XCVIII. tv. 36. § (2) bek.]        (B351)</t>
  </si>
  <si>
    <t>ebből: gyógyszergyártók 10 %-os befizetési kötelezettsége        (B351)</t>
  </si>
  <si>
    <t>ebből: gyógyszer és gyógyászati segédeszköz ismertetés utáni befizetések [2006. évi XCVIII. tv. 36. § (4) bek.]        (B351)</t>
  </si>
  <si>
    <t>ebből: gyógyszertámogatás többletének sávos kockázatviseléséből származó bevételek [2006. évi XCVIII. tv. 42. § ]        (B351)</t>
  </si>
  <si>
    <t>ebből: népegészségügyi termékadó        (B351)</t>
  </si>
  <si>
    <t>ebből: távközlési adó        (B351)</t>
  </si>
  <si>
    <t>ebből: pénzügyi tranzakciós illeték        (B351)</t>
  </si>
  <si>
    <t>ebből: biztosítási adó        (B351)</t>
  </si>
  <si>
    <t>ebből: reklámadó (B351)</t>
  </si>
  <si>
    <t>Fogyasztási adók (=139+140+141)        (B352)</t>
  </si>
  <si>
    <t>ebből: jövedéki adó        (B352)</t>
  </si>
  <si>
    <t>ebből: regisztrációs adó        (B352)</t>
  </si>
  <si>
    <t>ebből: energiaadó        (B352)</t>
  </si>
  <si>
    <t>Pénzügyi monopóliumok nyereségét terhelő adók        (B353)</t>
  </si>
  <si>
    <t>Gépjárműadók (=144+…+147)        (B354)</t>
  </si>
  <si>
    <t>ebből: belföldi gépjárművek adójának a központi költségvetést megillető része        (B354)</t>
  </si>
  <si>
    <t>ebből: belföldi gépjárművek adójának a helyi önkormányzatot megillető része        (B354)</t>
  </si>
  <si>
    <t>ebből: külföldi gépjárművek adója        (B354)</t>
  </si>
  <si>
    <t>ebből: gépjármű túlsúlydíj        (B354)</t>
  </si>
  <si>
    <t>Egyéb áruhasználati és szolgáltatási adók (=149+…+164)        (B355)</t>
  </si>
  <si>
    <t>ebből: kulturális adó        (B355)</t>
  </si>
  <si>
    <t>ebből: baleseti adó        (B355)</t>
  </si>
  <si>
    <t>ebből: nukleáris létesítmények Központi Nukleáris Pénzügyi Alapba történő kötelező befizetései        (B355)</t>
  </si>
  <si>
    <t>ebből: környezetterhelési díj        (B355)</t>
  </si>
  <si>
    <t>ebből: környezetvédelmi termékdíj        (B355)</t>
  </si>
  <si>
    <t>ebből: bérfőzési szeszadó        (B355)</t>
  </si>
  <si>
    <t>ebből: szerencsejáték szervezési díj        (B355)</t>
  </si>
  <si>
    <t>ebből: tartózkodás után fizetett idegenforgalmi adó        (B355)</t>
  </si>
  <si>
    <t>ebből: talajterhelési díj        (B355)</t>
  </si>
  <si>
    <t>ebből: vizkészletjárulék        (B355)</t>
  </si>
  <si>
    <t>ebből: állami vadászjegyek díjai        (B355)</t>
  </si>
  <si>
    <t>ebből: erdővédelmi járulék        (B355)</t>
  </si>
  <si>
    <t>ebből: földvédelmi járulék        (B355)</t>
  </si>
  <si>
    <t>ebből: halászati haszonbérleti díj        (B355)</t>
  </si>
  <si>
    <t>ebből: hulladéklerakási járulék        (B355)</t>
  </si>
  <si>
    <t>ebből: korábbi évek megszünt adónemei áthúzódó fizetéseiből befolyt bevételek        (B355)</t>
  </si>
  <si>
    <t>Termékek és szolgáltatások adói (=117+138+142+143+148)        (B35)</t>
  </si>
  <si>
    <t>Egyéb közhatalmi bevételek (&gt;=167+…+178)        (B36)</t>
  </si>
  <si>
    <t>ebből: cégnyílvántartás bevételei        (B36)</t>
  </si>
  <si>
    <t>ebből: eljárási illetékek        (B36)</t>
  </si>
  <si>
    <t>ebből: igazgatási szolgáltatási díjak        (B36)</t>
  </si>
  <si>
    <t>ebből: felügyeleti díjak        (B36)</t>
  </si>
  <si>
    <t>ebből:ebrendészeti hozzájárulás        (B36)</t>
  </si>
  <si>
    <t>ebből: mezőgazdasági termelést érintő időjárási és más természeti kockázatok kezeléséről szóló törvény szerinti kárenyhítési hozzájárulás        (B36)</t>
  </si>
  <si>
    <t>ebből: környezetvédelmi bírság        (B36)</t>
  </si>
  <si>
    <t>ebből: természetvédelmi bírság        (B36)</t>
  </si>
  <si>
    <t>ebből: műemlékvédelmi bírság        (B36)</t>
  </si>
  <si>
    <t>ebből: építésügyi bírság        (B36)</t>
  </si>
  <si>
    <t>ebből: szabálysértési pénz- és helyszíni bírság és a közlekedési szabályszegések után kiszabott közigazgatási bírság helyi önkormányzatot megillető része        (B36)</t>
  </si>
  <si>
    <t>ebből: egyéb bírság        (B36)</t>
  </si>
  <si>
    <t>Közhatalmi bevételek (93+94+104+109+165+166)        (B3)</t>
  </si>
  <si>
    <t>Készletértékesítés ellenértéke        (B401)</t>
  </si>
  <si>
    <t>Szolgáltatások ellenértéke (&gt;=182+183)        (B402)</t>
  </si>
  <si>
    <t>ebből:tárgyi eszközök bérbeadásából származó bevétel        (B402)</t>
  </si>
  <si>
    <t>ebből: utak használata ellenében beszedett használati díj, pótdíj, elektronikus útdíj        (B402)</t>
  </si>
  <si>
    <t>Közvetített szolgáltatások ellenértéke (&gt;=185)        (B403)</t>
  </si>
  <si>
    <t>ebből: államháztartáson belül        (B403)</t>
  </si>
  <si>
    <t>Tulajdonosi bevételek (&gt;=187+…+192)        (B404)</t>
  </si>
  <si>
    <t>ebből: vadászati jog bérbeadásból származó bevétel        (B404)</t>
  </si>
  <si>
    <t>ebből: önkormányzati vagyon üzemeltetéséből, koncesszióból származó bevétel        (B404)</t>
  </si>
  <si>
    <t>ebből: önkormányzati vagyon vagyonkezelésbe adásából származó bevétel        (B404)</t>
  </si>
  <si>
    <t>ebből: állami többségi tulajdonú vállalkozástól kapott osztalék        (B404)</t>
  </si>
  <si>
    <t>ebből: önkormányzati többségi tulajdonú vállalkozástól kapott osztalék        (B404)</t>
  </si>
  <si>
    <t>ebből: egyéb részesedések után kapott osztalék        (B404)</t>
  </si>
  <si>
    <t>Ellátási díjak        (B405)</t>
  </si>
  <si>
    <t>Kiszámlázott általános forgalmi adó        (B406)</t>
  </si>
  <si>
    <t>Általános forgalmi adó visszatérítése        (B407)</t>
  </si>
  <si>
    <t>Kamatbevételek (&gt;=197+198+199)        (B408)</t>
  </si>
  <si>
    <t>ebből: államháztartáson belül        (B408)</t>
  </si>
  <si>
    <t>ebből: befektetési jegyek kamatbevételei        (B408)</t>
  </si>
  <si>
    <t>ebből: fedezeti ügyletek kamatbevételei        (B408)</t>
  </si>
  <si>
    <t>Egyéb pénzügyi műveletek bevételei (&gt;=201+…+204)        (B409)</t>
  </si>
  <si>
    <t>ebből: részesedések értékesítéséhez kapcsolódó realizált nyereség        (B409)</t>
  </si>
  <si>
    <t>ebből: hitelviszonyt megtestesítő értékpapírok értékesítési nyeresége        (B409)</t>
  </si>
  <si>
    <t>ebből: hitelviszonyt megtestesítő értékpapírok kibocsátási nyeresége        (B409)</t>
  </si>
  <si>
    <t>ebből: valuta és deviza eszközök realizált árfolyamnyeresége        (B409)</t>
  </si>
  <si>
    <t>Egyéb működési bevételek (&gt;=206+207+208)        (B410)</t>
  </si>
  <si>
    <t>ebből: biztosító által fizetett kártérítés        (B410)</t>
  </si>
  <si>
    <t>ebből: szerződésben vállalt kötelezettségek elmulasztásához kapcsolódó bevételek, káreseményekkel kapcsolatosan kapott bevételek, biztosítási bevételek, visszakapott óvadék (kaució), bánatpénz        (B410)</t>
  </si>
  <si>
    <t>ebből: költségek visszatérítései        (B410)</t>
  </si>
  <si>
    <t>Működési bevételek (=180+181+184+186+193+…+196+200+205)        (B4)</t>
  </si>
  <si>
    <t>Immateriális javak értékesítése (&gt;=211)        (B51)</t>
  </si>
  <si>
    <t>ebből: kiotói egységek és kibocsátási egységek eladásából befolyt eladási ár        (B51)</t>
  </si>
  <si>
    <t>Ingatlanok értékesítése (&gt;=213)        (B52)</t>
  </si>
  <si>
    <t>ebből: termőföld-eladás bevételei        (B52)</t>
  </si>
  <si>
    <t>Egyéb tárgyi eszközök értékesítése        (B53)</t>
  </si>
  <si>
    <t>Részesedések értékesítése (&gt;=216)        (B54)</t>
  </si>
  <si>
    <t>ebből: privatizációból származó bevétel        (B54)</t>
  </si>
  <si>
    <t>Részesedések megszűnéséhez kapcsolódó bevételek        (B55)</t>
  </si>
  <si>
    <t>Felhalmozási bevételek (=210+212+214+215+217)        (B5)</t>
  </si>
  <si>
    <t>Működési célú garancia- és kezességvállalásból származó megtérülések államháztartáson kívülről        (B61)</t>
  </si>
  <si>
    <t>Működési célú visszatérítendő támogatások, kölcsönök visszatérülése államháztartáson kívülről (=221+…+231)        (B62)</t>
  </si>
  <si>
    <t>ebből: egyházi jogi személyek        (B62)</t>
  </si>
  <si>
    <t>ebből: nonprofit gazdasági társaságok        (B62)</t>
  </si>
  <si>
    <t>ebből: egyéb civil szervezetek        (B62)</t>
  </si>
  <si>
    <t>ebből: háztartások        (B62)</t>
  </si>
  <si>
    <t>ebből: pénzügyi vállalkozások        (B62)</t>
  </si>
  <si>
    <t>ebből: állami többségi tulajdonú nem pénzügyi vállalkozások        (B62)</t>
  </si>
  <si>
    <t>ebből:önkormányzati többségi tulajdonú nem pénzügyi vállalkozások        (B62)</t>
  </si>
  <si>
    <t>ebből: egyéb vállalkozások        (B62)</t>
  </si>
  <si>
    <t>ebből: Európai Unió        (B62)</t>
  </si>
  <si>
    <t>ebből: kormányok és nemzetközi szervezetek        (B62)</t>
  </si>
  <si>
    <t>ebből: egyéb külföldiek        (B62)</t>
  </si>
  <si>
    <t>Egyéb működési célú átvett pénzeszközök (=233+…+243)        (B63)</t>
  </si>
  <si>
    <t>ebből: egyházi jogi személyek        (B63)</t>
  </si>
  <si>
    <t>ebből: nonprofit gazdasági társaságok        (B63)</t>
  </si>
  <si>
    <t>ebből: egyéb civil szervezetek        (B63)</t>
  </si>
  <si>
    <t>ebből: háztartások        (B63)</t>
  </si>
  <si>
    <t>ebből: pénzügyi vállalkozások        (B63)</t>
  </si>
  <si>
    <t>ebből: állami többségi tulajdonú nem pénzügyi vállalkozások        (B63)</t>
  </si>
  <si>
    <t>ebből:önkormányzati többségi tulajdonú nem pénzügyi vállalkozások        (B63)</t>
  </si>
  <si>
    <t>ebből: egyéb vállalkozások        (B63)</t>
  </si>
  <si>
    <t>ebből: Európai Unió        (B63)</t>
  </si>
  <si>
    <t>ebből: kormányok és nemzetközi szervezetek        (B63)</t>
  </si>
  <si>
    <t>ebből: egyéb külföldiek        (B63)</t>
  </si>
  <si>
    <t>Működési célú átvett pénzeszközök (=219+220+232)        (B6)</t>
  </si>
  <si>
    <t>Felhalmozási célú garancia- és kezességvállalásból származó megtérülések államháztartáson kívülről        (B71)</t>
  </si>
  <si>
    <t>Felhalmozási célú visszatérítendő támogatások, kölcsönök visszatérülése államháztartáson kívülről (=247+…+257)        (B72)</t>
  </si>
  <si>
    <t>ebből: egyházi jogi személyek        (B72)</t>
  </si>
  <si>
    <t>ebből: nonprofit gazdasági társaságok        (B72)</t>
  </si>
  <si>
    <t>ebből: egyéb civil szervezetek        (B72)</t>
  </si>
  <si>
    <t>ebből: háztartások        (B72)</t>
  </si>
  <si>
    <t>ebből: pénzügyi vállalkozások        (B72)</t>
  </si>
  <si>
    <t>ebből: állami többségi tulajdonú nem pénzügyi vállalkozások        (B72)</t>
  </si>
  <si>
    <t>ebből:önkormányzati többségi tulajdonú nem pénzügyi vállalkozások        (B72)</t>
  </si>
  <si>
    <t>ebből: egyéb vállalkozások        (B72)</t>
  </si>
  <si>
    <t>ebből: Európai Unió        (B72)</t>
  </si>
  <si>
    <t>ebből: kormányok és nemzetközi szervezetek        (B72)</t>
  </si>
  <si>
    <t>ebből: egyéb külföldiek        (B72)</t>
  </si>
  <si>
    <t>Egyéb felhalmozási célú átvett pénzeszközök (=259+…+269)        (B73)</t>
  </si>
  <si>
    <t>ebből: egyházi jogi személyek        (B73)</t>
  </si>
  <si>
    <t>ebből: nonprofit gazdasági társaságok        (B73)</t>
  </si>
  <si>
    <t>ebből: egyéb civil szervezetek        (B73)</t>
  </si>
  <si>
    <t>ebből: háztartások        (B73)</t>
  </si>
  <si>
    <t>ebből: pénzügyi vállalkozások        (B73)</t>
  </si>
  <si>
    <t>ebből: állami többségi tulajdonú nem pénzügyi vállalkozások        (B73)</t>
  </si>
  <si>
    <t>ebből:önkormányzati többségi tulajdonú nem pénzügyi vállalkozások        (B73)</t>
  </si>
  <si>
    <t>ebből: egyéb vállalkozások        (B73)</t>
  </si>
  <si>
    <t>ebből: Európai Unió        (B73)</t>
  </si>
  <si>
    <t>ebből: kormányok és nemzetközi szervezetek        (B73)</t>
  </si>
  <si>
    <t>ebből: egyéb külföldiek        (B73)</t>
  </si>
  <si>
    <t>Felhalmozási célú átvett pénzeszközök (=245+246+258)        (B7)</t>
  </si>
  <si>
    <t>Költségvetési bevételek (=43+79+179+209+218+244+270)        (B1-B7)</t>
  </si>
  <si>
    <t>Hosszú lejáratú hitelek, kölcsönök törlesztése (&gt;=02+03)        (K9111)</t>
  </si>
  <si>
    <t>ebből: pénzügyi vállalkozás        (K9111)</t>
  </si>
  <si>
    <t>ebből: fedezeti ügyletek nettó kiadásai        (K9111)</t>
  </si>
  <si>
    <t>Likviditási célú hitelek, kölcsönök törlesztése pénzügyi vállalkozásnak        (K9112)</t>
  </si>
  <si>
    <t>Rövid lejáratú hitelek, kölcsönök törlesztése (&gt;=06+07)        (K9113)</t>
  </si>
  <si>
    <t>ebből: pénzügyi vállalkozás        (K9113)</t>
  </si>
  <si>
    <t>ebből: fedezeti ügyletek nettó kiadásai        (K9113)</t>
  </si>
  <si>
    <t>Hitel-, kölcsöntörlesztés államháztartáson kívülre (=01+04+05)        (K911)</t>
  </si>
  <si>
    <t>Forgatási célú belföldi értékpapírok vásárlása (&gt;=10+11)        (K9121)</t>
  </si>
  <si>
    <t>ebből: befektetési jegyek        (K9121)</t>
  </si>
  <si>
    <t>ebből: kárpótlási jegyek        (K9121)</t>
  </si>
  <si>
    <t>Forgatási célú belföldi értékpapírok beváltása (&gt;=13+14+15)        (K9122)</t>
  </si>
  <si>
    <t>ebből: fedezeti ügyletek nettó kiadásai        (K9122)</t>
  </si>
  <si>
    <t>ebből: befektetési jegyek        (K9122)</t>
  </si>
  <si>
    <t>ebből: kárpótlási jegyek        (K9122)</t>
  </si>
  <si>
    <t>Befektetési célú belföldi értékpapírok vásárlása        (K9123)</t>
  </si>
  <si>
    <t>Befektetési célú belföldi értékpapírok beváltása (&gt;=18)        (K9124)</t>
  </si>
  <si>
    <t>ebből: fedezeti ügyletek nettó kiadásai        (K9124)</t>
  </si>
  <si>
    <t>Belföldi értékpapírok kiadásai (=09+12+16+17)        (K912)</t>
  </si>
  <si>
    <t>Államháztartáson belüli megelőlegezések folyósítása        (K913)</t>
  </si>
  <si>
    <t>Államháztartáson belüli megelőlegezések visszafizetése        (K914)</t>
  </si>
  <si>
    <t>Központi, irányító szervi támogatások folyósítása        (K915)</t>
  </si>
  <si>
    <t>Pénzeszközök betétként elhelyezése        (K916)</t>
  </si>
  <si>
    <t>Pénzügyi lízing kiadásai        (K917)</t>
  </si>
  <si>
    <t>Központi költségvetés sajátos finanszírozási kiadásai        (K918)</t>
  </si>
  <si>
    <t>Belföldi finanszírozás kiadásai (=08+19+…+25)        (K91)</t>
  </si>
  <si>
    <t>Forgatási célú külföldi értékpapírok vásárlása        (K921)</t>
  </si>
  <si>
    <t>Befektetési célú külföldi értékpapírok vásárlása        (K922)</t>
  </si>
  <si>
    <t>Külföldi értékpapírok beváltása (&gt;=30)        (K923)</t>
  </si>
  <si>
    <t>ebből: fedezeti ügyletek nettó kiadásai        (K923)</t>
  </si>
  <si>
    <t>Külföldi hitelek, kölcsönök törlesztése (&gt;=32+…+35)        (K924)</t>
  </si>
  <si>
    <t>ebből: nemzetközi fejlesztési szervezetek        (K924)</t>
  </si>
  <si>
    <t>ebből: más kormányok        (K924)</t>
  </si>
  <si>
    <t>ebből: külföldi pénzintézetek        (K924)</t>
  </si>
  <si>
    <t>ebből: fedezeti ügyletek nettó kiadásai        (K924)</t>
  </si>
  <si>
    <t>Külföldi finanszírozás kiadásai (=27+28+29+31)        (K92)</t>
  </si>
  <si>
    <t>Adóssághoz nem kapcsolódó származékos ügyletek kiadásai        (K93)</t>
  </si>
  <si>
    <t>Finanszírozási kiadások (=26+36+37)        (K9)</t>
  </si>
  <si>
    <t>Hosszú lejáratú hitelek, kölcsönök felvétele (&gt;=02)        (B8111)</t>
  </si>
  <si>
    <t>ebből: pénzügyi vállalkozás        (B8111)</t>
  </si>
  <si>
    <t>Likviditási célú hitelek, kölcsönök felvétele pénzügyi vállalkozástól        (B8112)</t>
  </si>
  <si>
    <t>Rövid lejáratú hitelek, kölcsönök felvétele (&gt;=05)        (B8113)</t>
  </si>
  <si>
    <t>ebből: pénzügyi vállalkozás        (B8113)</t>
  </si>
  <si>
    <t>Hitel-, kölcsönfelvétel államháztartáson kívülről (=01+03+04)        (B811)</t>
  </si>
  <si>
    <t>Forgatási célú belföldi értékpapírok beváltása, értékesítése (&gt;=08+09)        (B8121)</t>
  </si>
  <si>
    <t>ebből: befektetési jegyek        (B8121)</t>
  </si>
  <si>
    <t>ebből: kárpótlási jegyek        (B8121)</t>
  </si>
  <si>
    <t>Forgatási célú belföldi értékpapírok kibocsátása        (B8122)</t>
  </si>
  <si>
    <t>Befektetési célú belföldi értékpapírok beváltása, értékesítése        (B8123)</t>
  </si>
  <si>
    <t>Befektetési célú belföldi értékpapírok kibocsátása        (B8124)</t>
  </si>
  <si>
    <t>Belföldi értékpapírok bevételei (=07+10+11+12)        (B812)</t>
  </si>
  <si>
    <t>Előző év költségvetési maradványának igénybevétele        (B8131)</t>
  </si>
  <si>
    <t>Előző év vállalkozási maradványának igénybevétele        (B8132)</t>
  </si>
  <si>
    <t>Maradvány igénybevétele (=14+15)        (B813)</t>
  </si>
  <si>
    <t>Államháztartáson belüli megelőlegezések        (B814)</t>
  </si>
  <si>
    <t>Államháztartáson belüli megelőlegezések törlesztése        (B815)</t>
  </si>
  <si>
    <t>Központi, irányító szervi támogatás        (B816)</t>
  </si>
  <si>
    <t>Betétek megszüntetése        (B817)</t>
  </si>
  <si>
    <t>Központi költségvetés sajátos finanszírozási bevételei (&gt;=22)        (B818)</t>
  </si>
  <si>
    <t>ebből: tulajdonosi kölcsönök visszatérülése        (B818)</t>
  </si>
  <si>
    <t>Belföldi finanszírozás bevételei (=06+13+16+…+21)        (B81)</t>
  </si>
  <si>
    <t>Forgatási célú külföldi értékpapírok beváltása, értékesítése        (B821)</t>
  </si>
  <si>
    <t>Befektetési célú külföldi értékpapírok beváltása, értékesítése        (B822)</t>
  </si>
  <si>
    <t>Külföldi értékpapírok kibocsátása        (B823)</t>
  </si>
  <si>
    <t>Külföldi hitelek, kölcsönök felvétele (&gt;=28+29+30)        (B824)</t>
  </si>
  <si>
    <t>ebből: nemzetközi fejlesztési szervezetek        (B824)</t>
  </si>
  <si>
    <t>ebből: más kormányok        (B824)</t>
  </si>
  <si>
    <t>ebből: külföldi pénzintézetek        (B824)</t>
  </si>
  <si>
    <t>Külföldi finanszírozás bevételei (=24+…+27)        (B82)</t>
  </si>
  <si>
    <t>Adóssághoz nem kapcsolódó származékos ügyletek bevételei        (B83)</t>
  </si>
  <si>
    <t>Finanszírozási bevételek (=23+31+32)        (B8)</t>
  </si>
  <si>
    <t>Összesen</t>
  </si>
  <si>
    <t>011130 Önkormányzatok és önkormányzati hivatalok jogalkotó és általános igazgatási tevékenysége</t>
  </si>
  <si>
    <t>013320 Köztemető-fenntartás és -működtetés</t>
  </si>
  <si>
    <t>018010 Önkormányzatok elszámolásai a központi költségvetéssel</t>
  </si>
  <si>
    <t>041232 Start-munka program - Téli közfoglalkoztatás</t>
  </si>
  <si>
    <t>041233 Hosszabb időtartamú közfoglalkoztatás</t>
  </si>
  <si>
    <t>051030 Nem veszélyes (települési) hulladék vegyes (ömlesztett) begyűjtése, szállítása, átrakása</t>
  </si>
  <si>
    <t>064010 Közvilágítás</t>
  </si>
  <si>
    <t>066010 Zöldterület-kezelés</t>
  </si>
  <si>
    <t>066020 Város-, községgazdálkodási egyéb szolgáltatások</t>
  </si>
  <si>
    <t>072112 Háziorvosi ügyeleti ellátás</t>
  </si>
  <si>
    <t>072312 Fogorvosi ügyeleti ellátás</t>
  </si>
  <si>
    <t>082091 Közművelődés - közösségi és társadalmi részvétel fejlesztése</t>
  </si>
  <si>
    <t>084031 Civil szervezetek működési támogatása</t>
  </si>
  <si>
    <t>091140 Óvodai nevelés, ellátás működtetési feladatai</t>
  </si>
  <si>
    <t>101150 Betegséggel kapcsolatos pénzbeli ellátások, támogatások</t>
  </si>
  <si>
    <t>103010 Elhunyt személyek hátramaradottainak pénzbeli ellátásai</t>
  </si>
  <si>
    <t>104051 Gyermekvédelmi pénzbeli és természetbeni ellátások</t>
  </si>
  <si>
    <t>105010 Munkanélküli aktív korúak ellátásai</t>
  </si>
  <si>
    <t>106020 Lakásfenntartással, lakhatással összefüggő ellátások</t>
  </si>
  <si>
    <t>107051 Szociális étkeztetés</t>
  </si>
  <si>
    <t>107052 Házi segítségnyújtás</t>
  </si>
  <si>
    <t>107055 Falugondnoki, tanyagondnoki szolgáltatás</t>
  </si>
  <si>
    <t>107060 Egyéb szociális pénzbeli és természetbeni ellátások, támogatások</t>
  </si>
  <si>
    <t>900060 Forgatási és befektetési célú finanszírozási műveletek</t>
  </si>
  <si>
    <t>Munkaadókat terhelő járulékok és szociális hozzájárulási adó (=22+…+28)        (K2)</t>
  </si>
  <si>
    <t>Közvetített szolgáltatások (&gt;=42)        (K335)</t>
  </si>
  <si>
    <t>Szakmai tevékenységet segítő szolgáltatások        (K336)</t>
  </si>
  <si>
    <t>Egyéb szolgáltatások        (K337)</t>
  </si>
  <si>
    <t>Fizetendő általános forgalmi adó        (K352)</t>
  </si>
  <si>
    <t>Kamatkiadások (&gt;=52+53)        (K353)</t>
  </si>
  <si>
    <t>Egyéb pénzügyi műveletek kiadásai (&gt;=55+…+57)        (K354)</t>
  </si>
  <si>
    <t>ebből: az egyéb pénzbeli és természetbeni gyermekvédelmi támogatások        (K42)</t>
  </si>
  <si>
    <t>ebből: megváltozott munkaképességűek illetve egészségkárosodottak keresetkiegészítése        (K44)</t>
  </si>
  <si>
    <t>ebből: helyi megállapítású közgyógyellátás [Szoctv.50.§ (3) bek.]        (K44)</t>
  </si>
  <si>
    <t>ebből: a Nemzeti Foglalkoztatási Alalpból folyósított passzív, ellátási típusú támogatások, így különösen az álláskeresési járadékot, a nyugdíj előtti álláskeresési segély, valamint az ellátások megállapításával kapcsolatos utiköltség-térítés        (K45)</t>
  </si>
  <si>
    <t>ebből: mecseki bányászatban munkát végzők bányászati keresetkiegészítése        (K45)</t>
  </si>
  <si>
    <t>ebből: polgármesterek korhatár előtti ellátása        (K45)</t>
  </si>
  <si>
    <t>ebből: lakásfenntartási támogatás [Szoctv. 38. § (1) bek. a) és b) pontok]        (K46)</t>
  </si>
  <si>
    <t>ebből: Európai Unió        (K508)</t>
  </si>
  <si>
    <t>ebből: Európai Unió        (K511)</t>
  </si>
  <si>
    <t>Egyéb tárgyi eszközök felújítása        (K73)</t>
  </si>
  <si>
    <t>Felhalmozási célú visszatérítendő támogatások, kölcsönök nyújtása államháztartáson belülre ((=211+…+220)        (K82)</t>
  </si>
  <si>
    <t>ebből: Európai Unió        (K86)</t>
  </si>
  <si>
    <t>ebből: Európai Unió        (K88)</t>
  </si>
  <si>
    <t>272</t>
  </si>
  <si>
    <t>Hosszú lejáratú hitelek, kölcsönök törlesztése (&gt;=273+274)        (K9111)</t>
  </si>
  <si>
    <t>273</t>
  </si>
  <si>
    <t>274</t>
  </si>
  <si>
    <t>275</t>
  </si>
  <si>
    <t>276</t>
  </si>
  <si>
    <t>Rövid lejáratú hitelek, kölcsönök törlesztése (&gt;=277+278)        (K9113)</t>
  </si>
  <si>
    <t>277</t>
  </si>
  <si>
    <t>278</t>
  </si>
  <si>
    <t>279</t>
  </si>
  <si>
    <t>Hitel-, kölcsöntörlesztés államháztartáson kívülre (=272+275+276)        (K911)</t>
  </si>
  <si>
    <t>280</t>
  </si>
  <si>
    <t>Forgatási célú belföldi értékpapírok vásárlása (&gt;=281+282)        (K9121)</t>
  </si>
  <si>
    <t>281</t>
  </si>
  <si>
    <t>282</t>
  </si>
  <si>
    <t>283</t>
  </si>
  <si>
    <t>Forgatási célú belföldi értékpapírok beváltása (&gt;=284+285+286)        (K9122)</t>
  </si>
  <si>
    <t>284</t>
  </si>
  <si>
    <t>285</t>
  </si>
  <si>
    <t>286</t>
  </si>
  <si>
    <t>287</t>
  </si>
  <si>
    <t>288</t>
  </si>
  <si>
    <t>Befektetési célú belföldi értékpapírok beváltása (&gt;=289)        (K9124)</t>
  </si>
  <si>
    <t>289</t>
  </si>
  <si>
    <t>290</t>
  </si>
  <si>
    <t>Belföldi értékpapírok kiadásai (=280+283+287+288)        (K912)</t>
  </si>
  <si>
    <t>291</t>
  </si>
  <si>
    <t>292</t>
  </si>
  <si>
    <t>293</t>
  </si>
  <si>
    <t>294</t>
  </si>
  <si>
    <t>295</t>
  </si>
  <si>
    <t>296</t>
  </si>
  <si>
    <t>297</t>
  </si>
  <si>
    <t>Belföldi finanszírozás kiadásai (=279+290+…+296)        (K91)</t>
  </si>
  <si>
    <t>298</t>
  </si>
  <si>
    <t>299</t>
  </si>
  <si>
    <t>300</t>
  </si>
  <si>
    <t>Külföldi értékpapírok beváltása (&gt;=301)        (K923)</t>
  </si>
  <si>
    <t>301</t>
  </si>
  <si>
    <t>302</t>
  </si>
  <si>
    <t>Külföldi hitelek, kölcsönök törlesztése (&gt;=303+…+306)        (K924)</t>
  </si>
  <si>
    <t>303</t>
  </si>
  <si>
    <t>304</t>
  </si>
  <si>
    <t>305</t>
  </si>
  <si>
    <t>306</t>
  </si>
  <si>
    <t>307</t>
  </si>
  <si>
    <t>Külföldi finanszírozás kiadásai (=298+299+300+302)        (K92)</t>
  </si>
  <si>
    <t>308</t>
  </si>
  <si>
    <t>309</t>
  </si>
  <si>
    <t>Finanszírozási kiadások (=297+307+308)        (K9)</t>
  </si>
  <si>
    <t>310</t>
  </si>
  <si>
    <t>Kiadások összesen (=271+309)        (K1-K9)</t>
  </si>
  <si>
    <t>311</t>
  </si>
  <si>
    <t>Kapacitásmutató 1. [68/2013. (XII.29.)NGM r. 6. § (2) bek.]</t>
  </si>
  <si>
    <t>312</t>
  </si>
  <si>
    <t>Kapacitásmutató 2. [68/2013. (XII.29.)NGM r. 6. § (2) bek.]</t>
  </si>
  <si>
    <t>313</t>
  </si>
  <si>
    <t>Feladatmutató [68/2013. (XII.29.)NGM r. 6. § (1) bek.]</t>
  </si>
  <si>
    <t>314</t>
  </si>
  <si>
    <t>Teljesítménymutató [68/2013. (XII.29.)NGM r. 6. § (1) bek.]</t>
  </si>
  <si>
    <t>013350 Az önkormányzati vagyonnal való gazdálkodással kapcsolatos feladatok</t>
  </si>
  <si>
    <t>061030 Lakáshoz jutást segítő támogatások</t>
  </si>
  <si>
    <t>900020 Önkormányzatok funkcióra nem sorolható bevételei államháztartáson kívülről</t>
  </si>
  <si>
    <t>Települési önkormányzatok szociális gyermekjóléti ls gyermekétkeztetési feladatainak támogatása        (B113)</t>
  </si>
  <si>
    <t>ebből: gyógyszertárgyártók 10 % befizetési kötelezettsége        (B351)</t>
  </si>
  <si>
    <t>ebből: reklámadó  (B351)</t>
  </si>
  <si>
    <t>Egyéb áruhasználati és szolgáltatási adók =149+…+164)        (B355)</t>
  </si>
  <si>
    <t>ebből: szerencsejáték szervezési díj (B355)</t>
  </si>
  <si>
    <t>ebből: állami vadászjegyek díjai (B355)</t>
  </si>
  <si>
    <t>Közhatalmi bevételek (=93+94+104+109+165+166)        (B3)</t>
  </si>
  <si>
    <t>Működési bevételek ((=180+181+184+186+193+…+196+200+205)        (B4)</t>
  </si>
  <si>
    <t>Költségvetési bevételek (43+79+179+209+218+244+270)        (B1-B7)</t>
  </si>
  <si>
    <t>Hosszú lejáratú hitelek, kölcsönök felvétele (&gt;=273)        (B8111)</t>
  </si>
  <si>
    <t>Rövid lejáratú hitelek, kölcsönök felvétele (&gt;=276)        (B8113)</t>
  </si>
  <si>
    <t>Hitel-, kölcsönfelvétel államháztartáson kívülről (=272+274+275)        (B811)</t>
  </si>
  <si>
    <t>Forgatási célú belföldi értékpapírok beváltása, értékesítése (&gt;=279+280)        (B8121)</t>
  </si>
  <si>
    <t>ebből: kárpótlási jegyek (B8121)</t>
  </si>
  <si>
    <t>Belföldi értékpapírok bevételei (=278+281+282+283)        (B812)</t>
  </si>
  <si>
    <t>Maradvány igénybevétele (=285+286)        (B813)</t>
  </si>
  <si>
    <t>Központi költségvetés sajátos finanszírozási bevételei (&gt;=293)        (B818)</t>
  </si>
  <si>
    <t>Belföldi finanszírozás bevételei (=277+284+287+…+292)        (B81)</t>
  </si>
  <si>
    <t>Külföldi hitelek, kölcsönök felvétele (&gt;=299+300+301)        (B824)</t>
  </si>
  <si>
    <t>Külföldi finanszírozás bevételei (=295+…+298)        (B82)</t>
  </si>
  <si>
    <t>Finanszírozási bevételek (=294+302+303)        (B8)</t>
  </si>
  <si>
    <t>Bevételek összesen (271+304)        (B1-B8)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</si>
  <si>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</si>
  <si>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</si>
  <si>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</si>
  <si>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</si>
  <si>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</si>
  <si>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</si>
  <si>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</si>
  <si>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</si>
  <si>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</si>
  <si>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</si>
  <si>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</si>
  <si>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</si>
  <si>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</si>
  <si>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</si>
  <si>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</si>
  <si>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</si>
  <si>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</si>
  <si>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</si>
  <si>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</si>
  <si>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</si>
  <si>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Előző időszak</t>
  </si>
  <si>
    <t>Tárgyi időszak</t>
  </si>
  <si>
    <t>ESZKÖZÖK</t>
  </si>
  <si>
    <t>A/I/1        Vagyoni értékű jogok</t>
  </si>
  <si>
    <t>A/I/2        Szellemi termékek</t>
  </si>
  <si>
    <t>A/I/3        Immateriális javak értékhelyesbítése</t>
  </si>
  <si>
    <t>A/I        Immateriális javak (=A/I/1+A/I/2+A/I/3) (04=01+02+03)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</si>
  <si>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</si>
  <si>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</si>
  <si>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</si>
  <si>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</si>
  <si>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</si>
  <si>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>A/II        Tárgyi eszközök (=A/II/1+...+A/II/5) (10=05+...+09)</t>
  </si>
  <si>
    <t>A/III/1        Tartós részesedések (11&gt;=12+13)</t>
  </si>
  <si>
    <t>A/III/1a        - ebből: tartós részesedések jegybankban</t>
  </si>
  <si>
    <t>A/III/1b        - ebből: tartós részesedések társulásban</t>
  </si>
  <si>
    <t>A/III/2        Tartós hitelviszonyt megtestesítő értékpapírok (14&gt;=15+16)</t>
  </si>
  <si>
    <t>A/III/2a        - ebből: államkötvények</t>
  </si>
  <si>
    <t>A/III/2b        - ebből: helyi önkormányzatok kötvényei</t>
  </si>
  <si>
    <t>A/III/3        Befektetett pénzügyi eszközök értékhelyesbítése</t>
  </si>
  <si>
    <t>A/III        Befektetett pénzügyi eszközök (=A/III/1+A/III/2+A/III/3) (18=11+14+17)</t>
  </si>
  <si>
    <t>A/IV/1        Koncesszióba, vagyonkezelésbe adott eszközök</t>
  </si>
  <si>
    <t>A/IV/2        Koncesszióba, vagyonkezelésbe adott eszközök értékhelyesbítése</t>
  </si>
  <si>
    <t>A/IV        Koncesszióba, vagyonkezelésbe adott eszközök (=A/IV/1+A/IV/2) (21=19+20)</t>
  </si>
  <si>
    <t>A)        NEMZETI VAGYONBA TARTOZÓ BEFEKTETETT ESZKÖZÖK (=A/I+A/II+A/III+A/IV) (22=04+10+18+21)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</si>
  <si>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</si>
  <si>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</si>
  <si>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</si>
  <si>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</si>
  <si>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</si>
  <si>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        Készletek (=B/I/1+…+B/I/5) (28=23+...+27)</t>
  </si>
  <si>
    <t>B/II/1        Nem tartós részesedések</t>
  </si>
  <si>
    <t>B/II/2        Forgatási célú hitelviszonyt megtestesítő értékpapírok (30&gt;=31+...+35)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</si>
  <si>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</si>
  <si>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</si>
  <si>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</si>
  <si>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</si>
  <si>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</si>
  <si>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>B/II        Értékpapírok (=B/II/1+B/II/2) (36=29+30)</t>
  </si>
  <si>
    <t>B)        NEMZETI VAGYONBA TARTOZÓ FORGÓESZKÖZÖK (= B/I+B/II) (37=28+36)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</si>
  <si>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</si>
  <si>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</si>
  <si>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</si>
  <si>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</si>
  <si>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</si>
  <si>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>C)        PÉNZESZKÖZÖK (=C/I+…+C/V) (43=38+...+42)</t>
  </si>
  <si>
    <t>D/I/1        Költségvetési évben esedékes követelések működési célú támogatások bevételeire államháztartáson belülről (44&gt;=45)</t>
  </si>
  <si>
    <t>D/I/1a        - ebből: költségvetési évben esedékes követelések működési célú visszatérítendő támogatások, kölcsönök visszatérülésére államháztartáson belülről</t>
  </si>
  <si>
    <t>D/I/2        Költségvetési évben esedékes követelések felhalmozási célú támogatások bevételeire államháztartáson belülről (46&gt;=47)</t>
  </si>
  <si>
    <t>D/I/2a        - ebből: költségvetési évben esedékes követelések felhalmozási célú visszatérítendő támogatások, kölcsönök visszatérülésére államháztartáson belülről</t>
  </si>
  <si>
    <t>D/I/3        Költségvetési évben esedékes követelések közhatalmi bevételre</t>
  </si>
  <si>
    <t>D/I/4        Költségvetési évben esedékes követelések működési bevételre</t>
  </si>
  <si>
    <t>D/I/5        Költségvetési évben esedékes követelések felhalmozási bevételre</t>
  </si>
  <si>
    <t>D/I/6        Költségvetési évben esedékes követelések működési célú átvett pénzeszközre (51&gt;=52)</t>
  </si>
  <si>
    <t>D/I/6a        - ebből: költségvetési évben esedékes követelések működési célú visszatérítendő támogatások, kölcsönök visszatérülésére államháztartáson kívülről</t>
  </si>
  <si>
    <t>D/I/7        Költségvetési évben esedékes követelések felhalmozási célú átvett pénzeszközre (53&gt;=54)</t>
  </si>
  <si>
    <t>D/I/7a        - ebből: költségvetési évben esedékes követelések felhalmozási célú visszatérítendő támogatások, kölcsönök visszatérülésére államháztartáson kívülről</t>
  </si>
  <si>
    <t>D/I/8        Költségvetési évben esedékes követelések finanszírozási bevételekre (55&gt;=56)</t>
  </si>
  <si>
    <t>D/I/8a        - ebből: költségvetési évben esedékes követelések államháztartáson belüli megelőlegezések törlesztésére</t>
  </si>
  <si>
    <t>D/I        Költségvetési évben esedékes követelések (=D/I/1+…+D/I/8) (57=44+46+48+...+51+53+55)</t>
  </si>
  <si>
    <t>D/II/1        Költségvetési évet követően esedékes követelések működési célú támogatások bevételeire államháztartáson belülről (58&gt;=59)</t>
  </si>
  <si>
    <t>D/II/1a        - ebből: költségvetési évet követően esedékes követelések működési célú visszatérítendő támogatások, kölcsönök visszatérülésére államháztartáson belülről</t>
  </si>
  <si>
    <t>D/II/2        Költségvetési évet követően esedékes követelések felhalmozási célú támogatások bevételeire államháztartáson belülről (60&gt;=61)</t>
  </si>
  <si>
    <t>D/II/2a        - ebből: költségvetési évet követően esedékes követelések felhalmozási célú visszatérítendő támogatások, kölcsönök visszatérülésére államháztartáson belülről</t>
  </si>
  <si>
    <t>D/II/3        Költségvetési évet követően esedékes követelések közhatalmi bevételre</t>
  </si>
  <si>
    <t>D/II/4        Költségvetési évet követően esedékes követelések működési bevételre</t>
  </si>
  <si>
    <t>D/II/5        Költségvetési évet követően esedékes követelések felhalmozási bevételre</t>
  </si>
  <si>
    <t>D/II/6        Költségvetési évet követően esedékes követelések működési célú átvett pénzeszközre (65&gt;=66)</t>
  </si>
  <si>
    <t>D/II/6a        - ebből: költségvetési évet követően esedékes követelések működési célú visszatérítendő támogatások, kölcsönök visszatérülésére államháztartáson kívülről</t>
  </si>
  <si>
    <t>D/II/7        Költségvetési évet követően esedékes követelések felhalmozási célú átvett pénzeszközre (67&gt;=68)</t>
  </si>
  <si>
    <t>D/II/7a        - ebből: költségvetési évet követően esedékes követelések felhalmozási célú visszatérítendő támogatások, kölcsönök visszatérülésére államháztartáson kívülről</t>
  </si>
  <si>
    <t>D/II/8        Költségvetési évet követően esedékes követelések finanszírozási bevételekre (69&gt;=70)</t>
  </si>
  <si>
    <t>D/II8a        - ebből: költségvetési évet követően esedékes követelések államháztartáson belüli megelőlegezések törlesztésére</t>
  </si>
  <si>
    <t>D/II        Költségvetési évet követően esedékes követelések (=D/II/1+…+D/II/8) (71=58+60+62+...+65+67+69)</t>
  </si>
  <si>
    <t>D/III/1        Adott előlegek (72&gt;=73+...+77)</t>
  </si>
  <si>
    <t>D/III/1a        - ebből: immateriális javakra adott előlegek</t>
  </si>
  <si>
    <t>D/III/1b        - ebből: beruházásokra adott előlegek</t>
  </si>
  <si>
    <t>D/III/1c        - ebből: készletekre adott előlegek</t>
  </si>
  <si>
    <t>D/III/1d        - ebből: foglalkoztatottaknak adott előlegek</t>
  </si>
  <si>
    <t>D/III/1e        - ebből: egyéb adott előlegek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</si>
  <si>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</si>
  <si>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</si>
  <si>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</si>
  <si>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</si>
  <si>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</si>
  <si>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</si>
  <si>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>D/III        Követelés jellegű sajátos elszámolások (=D/III/1+…+D/III/7) (84=72+78+...+83)</t>
  </si>
  <si>
    <t>D)        KÖVETELÉSEK (=D/I+D/II+D/III) (85=57+71+84)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</si>
  <si>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</si>
  <si>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</si>
  <si>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</si>
  <si>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</si>
  <si>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>F)        AKTÍV IDŐBELI ELHATÁROLÁSOK (=F/1+F/2+F/3) (90=87+...+89)</t>
  </si>
  <si>
    <t>ESZKÖZÖK ÖSSZESEN (=A+B+C+D+E+F) (91=22+37+43+85+86+90)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</si>
  <si>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</si>
  <si>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</si>
  <si>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</si>
  <si>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</si>
  <si>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</si>
  <si>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</si>
  <si>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</si>
  <si>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>G)        SAJÁT TŐKE (=G/I+…+G/VI) (98=92+...+97)</t>
  </si>
  <si>
    <t>H/I/1        Költségvetési évben esedékes kötelezettségek személyi juttatásokra</t>
  </si>
  <si>
    <t>H/I/2        Költségvetési évben esedékes kötelezettségek munkaadókat terhelő járulékokra és szociális hozzájárulási adóra</t>
  </si>
  <si>
    <t>H/I/3        Költségvetési évben esedékes kötelezettségek dologi kiadásokra</t>
  </si>
  <si>
    <t>H/I/4        Költségvetési évben esedékes kötelezettségek ellátottak pénzbeli juttatásaira</t>
  </si>
  <si>
    <t>H/I/5        Költségvetési évben esedékes kötelezettségek egyéb működési célú kiadásokra (103&gt;=104)</t>
  </si>
  <si>
    <t>H/I/5a        - ebből: költségvetési évben esedékes kötelezettségek működési célú visszatérítendő támogatások, kölcsönök törlesztésére államháztartáson belülre</t>
  </si>
  <si>
    <t>H/I/6        Költségvetési évben esedékes kötelezettségek beruházásokra</t>
  </si>
  <si>
    <t>H/I/7        Költségvetési évben esedékes kötelezettségek felújításokra</t>
  </si>
  <si>
    <t>H/I/8        Költségvetési évben esedékes kötelezettségek egyéb felhalmozási célú kiadásokra (107&gt;=108)</t>
  </si>
  <si>
    <t>H/I/8a        - ebből: költségvetési évben esedékes kötelezettségek felhalmozási célú visszatérítendő támogatások, kölcsönök törlesztésére államháztartáson belülre</t>
  </si>
  <si>
    <t>H/I/9        Költségvetési évben esedékes kötelezettségek finanszírozási kiadásokra (109&gt;=110+...+117)</t>
  </si>
  <si>
    <t>H/I/9a        - ebből: költségvetési évben esedékes kötelezettségek államháztartáson belüli megelőlegezések visszafizetésére</t>
  </si>
  <si>
    <t>H/I/9b        - ebből: költségvetési évben esedékes kötelezettségek hosszú lejáratú hitelek, kölcsönök törlesztésére</t>
  </si>
  <si>
    <t>H/I/9c        - ebből: költségvetési évben esedékes kötelezettségek likviditási célú hitelek, kölcsönök törlesztésére pénzügyi vállalkozásoknak</t>
  </si>
  <si>
    <t>H/I/9d        - ebből: költségvetési évben esedékes kötelezettségek rövid lejáratú hitelek, kölcsönök törlesztésére</t>
  </si>
  <si>
    <t>H/I/9e        - ebből: költségvetési évben esedékes kötelezettségek külföldi hitelek, kölcsönök törlesztésére</t>
  </si>
  <si>
    <t>H/I/9f        - ebből: költségvetési évben esedékes kötelezettségek forgatási célú belföldi értékpapírok beváltására</t>
  </si>
  <si>
    <t>H/I/9g        - ebből: költségvetési évben esedékes kötelezettségek befektetési célú belföldi értékpapírok beváltására</t>
  </si>
  <si>
    <t>H/I/9h        - ebből: költségvetési évben esedékes kötelezettségek külföldi értékpapírok beváltására</t>
  </si>
  <si>
    <t>H/I        Költségvetési évben esedékes kötelezettségek (=H/I/1+…H/I/9) (118=99+...+103+105+...+107+109)</t>
  </si>
  <si>
    <t>H/II/1        Költségvetési évet követően esedékes kötelezettségek személyi juttatásokra</t>
  </si>
  <si>
    <t>H/II/2        Költségvetési évet követően esedékes kötelezettségek munkaadókat terhelő járulékokra és szociális hozzájárulási adóra</t>
  </si>
  <si>
    <t>H/II/3        Költségvetési évet követően esedékes kötelezettségek dologi kiadásokra</t>
  </si>
  <si>
    <t>H/II/4        Költségvetési évet követően esedékes kötelezettségek ellátottak pénzbeli juttatásaira</t>
  </si>
  <si>
    <t>H/II/5        Költségvetési évet követően esedékes kötelezettségek egyéb működési célú kiadásokra (123&gt;=124)</t>
  </si>
  <si>
    <t>H/II/5a        - ebből: költségvetési évet követően esedékes kötelezettségek működési célú visszatérítendő támogatások, kölcsönök törlesztésére államháztartáson belülre</t>
  </si>
  <si>
    <t>H/II/6        Költségvetési évet követően esedékes kötelezettségek beruházásokra</t>
  </si>
  <si>
    <t>H/II/7        Költségvetési évet követően esedékes kötelezettségek felújításokra</t>
  </si>
  <si>
    <t>H/II/8        Költségvetési évet követően esedékes kötelezettségek egyéb felhalmozási célú kiadásokra (127&gt;=128)</t>
  </si>
  <si>
    <t>H/II/8a        - ebből: költségvetési évet követően esedékes kötelezettségek felhalmozási célú visszatérítendő támogatások, kölcsönök törlesztésére államháztartáson belülre</t>
  </si>
  <si>
    <t>H/II/9        Költségvetési évet követően esedékes kötelezettségek finanszírozási kiadásokra (129&gt;=130+...+137)</t>
  </si>
  <si>
    <t>H/II/9a        - ebből: költségvetési évet követően esedékes kötelezettségek államháztartáson belüli megelőlegezések visszafizetésére</t>
  </si>
  <si>
    <t>H/II/9b        - ebből: költségvetési évet követően esedékes kötelezettségek hosszú lejáratú hitelek, kölcsönök törlesztésére</t>
  </si>
  <si>
    <t>H/II/9c        - ebből: költségvetési évet követően esedékes kötelezettségek likviditási célú hitelek, kölcsönök törlesztésére pénzügyi vállalkozásoknak</t>
  </si>
  <si>
    <t>H/II/9d        - ebből: költségvetési évet követően esedékes kötelezettségek rövid lejáratú hitelek, kölcsönök törlesztésére</t>
  </si>
  <si>
    <t>H/II/9e        - ebből: költségvetési évet követően esedékes kötelezettségek külföldi hitelek, kölcsönök törlesztésére</t>
  </si>
  <si>
    <t>H/II/9f        - ebből: költségvetési évet követően esedékes kötelezettségek forgatási célú belföldi értékpapírok beváltására</t>
  </si>
  <si>
    <t>H/II/9g        - ebből: költségvetési évet követően esedékes kötelezettségek befektetési célú belföldi értékpapírok beváltására</t>
  </si>
  <si>
    <t>H/II/9h        - ebből: költségvetési évévet követően esedékes kötelezettségek külföldi értékpapírok beváltására</t>
  </si>
  <si>
    <t>H/II        Költségvetési évet követően esedékes kötelezettségek (=H/II/1+…H/II/9) (138=119+...+123+125+...+127+129)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</si>
  <si>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</si>
  <si>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</si>
  <si>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</si>
  <si>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</si>
  <si>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</si>
  <si>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</si>
  <si>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</si>
  <si>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>H/III        Kötelezettség jellegű sajátos elszámolások (=H)/III/1+…+H)/III/7) (146=139+...+145)</t>
  </si>
  <si>
    <t>H)        KÖTELEZETTSÉGEK (=H/I+H/II+H/III) (=118+138+146)</t>
  </si>
  <si>
    <t>I)        EGYÉB SAJÁTOS FORRÁSOLDALI ELSZÁMOLÁSOK</t>
  </si>
  <si>
    <t>J)        KINCSTÁRI SZÁMLAVEZETÉSSEL KAPCSOLATOS ELSZÁMOLÁSOK</t>
  </si>
  <si>
    <t>K/1        Eredményszemléletű bevételek passzív időbeli elhatárolása</t>
  </si>
  <si>
    <t>K/2        Költségek, ráfordítások passzív időbeli elhatárolása</t>
  </si>
  <si>
    <t>K/3        Halasztott eredményszemléletű bevételek</t>
  </si>
  <si>
    <t>K)        PASSZÍV IDŐBELI ELHATÁROLÁSOK (=K/1+K/2+K/3) (153=150+...+152)</t>
  </si>
  <si>
    <t>FORRÁSOK ÖSSZESEN (=G+H+I+J+K) (=154=98+147+...+149+153)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</si>
  <si>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</si>
  <si>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</si>
  <si>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</si>
  <si>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</si>
  <si>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</si>
  <si>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</si>
  <si>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</si>
  <si>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</si>
  <si>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</si>
  <si>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</si>
  <si>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</si>
  <si>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</si>
  <si>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</si>
  <si>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</si>
  <si>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</si>
  <si>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</si>
  <si>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</si>
  <si>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</si>
  <si>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</si>
  <si>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</si>
  <si>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</si>
  <si>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</si>
  <si>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</si>
  <si>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16        Kapott (járó) osztalék és részesedés</t>
  </si>
  <si>
    <t>17        Kapott (járó) kamatok és kamatjellegű eredményszemléletű bevételek</t>
  </si>
  <si>
    <t>18        Pénzügyi műveletek egyéb eredményszemléletű bevételei (&gt;=18a) (26&gt;=27)</t>
  </si>
  <si>
    <t>18a        - ebből: árfolyamnyereség</t>
  </si>
  <si>
    <t>VIII        Pénzügyi műveletek eredményszemléletű bevételei (=16+17+18) (28=24+...+26)</t>
  </si>
  <si>
    <t>19        Fizetendő kamatok és kamatjellegű ráfordítások</t>
  </si>
  <si>
    <t>20        Részesedések, értékpapírok, pénzeszközök értékvesztése</t>
  </si>
  <si>
    <t>21        Pénzügyi műveletek egyéb ráfordításai (&gt;=21a) (31&gt;=32)</t>
  </si>
  <si>
    <t>21a        - ebből: árfolyamveszteség</t>
  </si>
  <si>
    <t>IX        Pénzügyi műveletek ráfordításai (=19+20+21) (33=29+...+31)</t>
  </si>
  <si>
    <t>B)        PÉNZÜGYI MŰVELETEK EREDMÉNYE (=VIII-IX) (34=28-33)</t>
  </si>
  <si>
    <t>C)        SZOKÁSOS EREDMÉNY (=±A±B) (35=±23±34)</t>
  </si>
  <si>
    <t>22        Felhalmozási célú támogatások eredményszemléletű bevételei</t>
  </si>
  <si>
    <t>23        Különféle rendkívüli eredményszemléletű bevételek</t>
  </si>
  <si>
    <t>X        Rendkívüli eredményszemléletű bevételek (=22+23) (=36+37)</t>
  </si>
  <si>
    <t>XI        Rendkívüli ráfordítások</t>
  </si>
  <si>
    <t>D)        RENDKÍVÜLI EREDMÉNY(=X-XI) (40=38-39)</t>
  </si>
  <si>
    <t>E)        MÉRLEG SZERINTI EREDMÉNY (=±C±D) (41=±35±40)</t>
  </si>
  <si>
    <t>Zalaszentjakab Község Önkormányzata</t>
  </si>
  <si>
    <t>2014. évi költségvetési beszámoló</t>
  </si>
  <si>
    <t xml:space="preserve"> Beszámoló a K1.-K8. Költségvetési kiadások előirányzatának teljesítéséről</t>
  </si>
  <si>
    <t xml:space="preserve"> Beszámoló a B1-B7. Költségvetési bevételek előirányzatának teljesítéséről</t>
  </si>
  <si>
    <t xml:space="preserve"> Beszámoló a K9. Finanszírozási kiadások előirányzatának teljesítéséről</t>
  </si>
  <si>
    <t xml:space="preserve"> Beszámoló a B8. Finanszírozási bevételek előirányzatának teljesítéséről</t>
  </si>
  <si>
    <t xml:space="preserve"> Teljesített kiadások kormányzati funkciónként</t>
  </si>
  <si>
    <t xml:space="preserve"> Teljesített bevételek kormányzati funkciónként</t>
  </si>
  <si>
    <t xml:space="preserve"> Mérleg</t>
  </si>
  <si>
    <t xml:space="preserve"> Eredménykimutatás</t>
  </si>
  <si>
    <t>Vagyonkimutatás</t>
  </si>
  <si>
    <t>ezer Ft-ban</t>
  </si>
  <si>
    <t>Záró érték december 31-én</t>
  </si>
  <si>
    <t>Bruttó</t>
  </si>
  <si>
    <t>Nettó</t>
  </si>
  <si>
    <t>A)</t>
  </si>
  <si>
    <t>NEMZETI VAGYONBA TARTOZÓ BEFEKTETETT ESZKÖZÖK</t>
  </si>
  <si>
    <t>I. Immateriális javak</t>
  </si>
  <si>
    <t>1.1. Korlátozottan forgalomképes immateriális javak</t>
  </si>
  <si>
    <t>1.2. Forgalomképes immateriális javak</t>
  </si>
  <si>
    <t>II. Tárgyi eszközök</t>
  </si>
  <si>
    <t>1. Ingatlanok és kapcsolódó vagyoni értékű jgok</t>
  </si>
  <si>
    <t>1.1. Forgalomképtelen ingatlanok és a kapcsolódó vagyoni értékű jogok</t>
  </si>
  <si>
    <t>1.2. Korlátozottan forgalomképes ingatlanok és a kapcsolódó vagyoni értékű jogok</t>
  </si>
  <si>
    <t>1.3. Forgalomképes ingatlanok és a kapcsolódó vagyoni értékű jogok</t>
  </si>
  <si>
    <t>2. Gépek, berendezések és felszerelések</t>
  </si>
  <si>
    <t>2.1. Forgalomképtelen gépek, berendezések és felszerelések</t>
  </si>
  <si>
    <t>2.2. Korlátozottan forgalomképes gépek, berendezések és felszerelések</t>
  </si>
  <si>
    <t>2.3. Forgalomképes gépek, berendezések és felszerelések</t>
  </si>
  <si>
    <t>3. Beruházások, felújítások</t>
  </si>
  <si>
    <t>3.1 Forgalomképtelen eszköz létesítésére irányuló beruházások, felújítások</t>
  </si>
  <si>
    <t>3.2. Korlátozttan forgalomképes eszköz létesítésére irányuló beruházások,</t>
  </si>
  <si>
    <t>felújítások</t>
  </si>
  <si>
    <t>3.3. Forgalomképes eszköz létesítésére irányuló beruházások, felújítások</t>
  </si>
  <si>
    <t>4. Beruházásra adott előlegek</t>
  </si>
  <si>
    <t>4.1. Forgalomképtelen tárgyi eszközök létesítésére irányuló beruházásra adott</t>
  </si>
  <si>
    <t>előlegek</t>
  </si>
  <si>
    <t>4.2. Korlátozottan forgalomképes tárgyi eszköz létesítésére irányuló beruházásra</t>
  </si>
  <si>
    <t>adott előlegek</t>
  </si>
  <si>
    <t>4.3. Forgalomképes tárgyi eszköz létesítésére irányuló beruházásra adott előlegek</t>
  </si>
  <si>
    <t>5. Tárgyi eszközök értékhelyesbítése (forgalomképes)</t>
  </si>
  <si>
    <t>III. Befektetett pénzügyi eszközök</t>
  </si>
  <si>
    <t>1. Egyéb tartós részesedés</t>
  </si>
  <si>
    <t>1.1. Korlátozottan forgalomképes egyéb tartós részesedés</t>
  </si>
  <si>
    <t>1.2. Forgalomképes egyéb tartós részesedés</t>
  </si>
  <si>
    <t>2. Tartós hitelviszonyt megtestesítő értékpapír (forgalomképes)</t>
  </si>
  <si>
    <t>3.Befektetett pénzügyi eszközök értékhelyesbítése</t>
  </si>
  <si>
    <t>IV. Koncesszióba, vagyonkezelésbe adott eszközök</t>
  </si>
  <si>
    <t>eszközök</t>
  </si>
  <si>
    <t>B)</t>
  </si>
  <si>
    <t>NEMZETI VAGYONBA TARTOZÓ FORGÓESZKÖZÖK</t>
  </si>
  <si>
    <t>I.    Készletek (forgalomképes)</t>
  </si>
  <si>
    <t>II.   Értékpapírok (forgalomképes)</t>
  </si>
  <si>
    <t>III.  Értékpapírok</t>
  </si>
  <si>
    <t>1. Egyéb részesedés (forgalomképes)</t>
  </si>
  <si>
    <t>2. Forgatási célú hitelviszonyt megtestesítő értékpapírok (forgalomképes)</t>
  </si>
  <si>
    <t>C)</t>
  </si>
  <si>
    <t xml:space="preserve"> PÉNZESZKÖZÖK (forgalomképes)</t>
  </si>
  <si>
    <t>D)</t>
  </si>
  <si>
    <t>KÖVETELÉSEK</t>
  </si>
  <si>
    <t>I.Költségvetési évben esedékes követelések</t>
  </si>
  <si>
    <t>II.Költségvetési évet követő követelések</t>
  </si>
  <si>
    <t>III.Követelés jellegű sajátos elszámolások</t>
  </si>
  <si>
    <t>E)</t>
  </si>
  <si>
    <t xml:space="preserve"> Egyéb sajátos eszközoldali elszámolások (forgalomképes)</t>
  </si>
  <si>
    <t>F)</t>
  </si>
  <si>
    <t>AKTÍV IDŐBELI ELHATÁROLÁSOK</t>
  </si>
  <si>
    <t>G)</t>
  </si>
  <si>
    <t>SAJÁT TŐKE</t>
  </si>
  <si>
    <t>I.Nemzeti vagyon induláskori értéke</t>
  </si>
  <si>
    <t>II.Nemzeti vagyon változásai</t>
  </si>
  <si>
    <t>III.Egyéb eszközök induláskori értéke</t>
  </si>
  <si>
    <t>IV.Felhalmozott eredmény</t>
  </si>
  <si>
    <t>V. Eszközök értékhelyesbítésének forrása</t>
  </si>
  <si>
    <t>VI. Mérleg szerinti eredmény</t>
  </si>
  <si>
    <t>H)</t>
  </si>
  <si>
    <t>KÖTELEZETTSÉGEK</t>
  </si>
  <si>
    <t>I. Költségvetési évben esedékes kötelezettség</t>
  </si>
  <si>
    <t>II.Költlségvetési évet követően esedékes kötelezettség</t>
  </si>
  <si>
    <t>III.Kötelezettség jellegű sajátos elszámolások</t>
  </si>
  <si>
    <t>I)</t>
  </si>
  <si>
    <t>EGYÉB SAJÁTOS FORRÁSOLDALI ELSZÁMOLÁSOK</t>
  </si>
  <si>
    <t>J)</t>
  </si>
  <si>
    <t>KINCSTÁRI SZÁMLAVEZETÉSSEL KAPCSOLATOS ELSZÁMOLÁSOK</t>
  </si>
  <si>
    <t>K)</t>
  </si>
  <si>
    <t>PASSZÍV IDŐBELI ELHATÁROLÁSOK</t>
  </si>
  <si>
    <t>KÖNYVVITELI MÉRLEGEN KÍVÜLI TÉTELEK</t>
  </si>
  <si>
    <t>KÖNYVVITELI MÉRLEGEN KÍVÜLI ESZKÖZÖK</t>
  </si>
  <si>
    <t xml:space="preserve"> -  "0"-ra leírt, de használatban lévő eszközök állománya</t>
  </si>
  <si>
    <t xml:space="preserve">Az ingatlanvagyon kataszter nyilvántartás 2014.évben felülvizsgálatra került, így a táblázat a módosított adatokat </t>
  </si>
  <si>
    <t>tartalmazza.</t>
  </si>
  <si>
    <t>AZ önkormányzat által adott közvetett támogatások, kedvezmények</t>
  </si>
  <si>
    <t xml:space="preserve"> Ezer forintban !</t>
  </si>
  <si>
    <t>Sor-szám</t>
  </si>
  <si>
    <t>Bevételi jogcím</t>
  </si>
  <si>
    <t>Kedvezmény nélkül elérhető bevétel</t>
  </si>
  <si>
    <t>Kedvezmények összege</t>
  </si>
  <si>
    <t>1.</t>
  </si>
  <si>
    <t>Ellátottak térítési díjának méltányosságból történő elengedése</t>
  </si>
  <si>
    <t>2.</t>
  </si>
  <si>
    <t>Ellátottak kártérítésének méltányosságból történő elengedése</t>
  </si>
  <si>
    <t>3.</t>
  </si>
  <si>
    <t>Lakosság részére lakásépítéshez nyújtott kölcsön elengedése</t>
  </si>
  <si>
    <t>4.</t>
  </si>
  <si>
    <t>Lakosság részére lakásfelújításhoz nyújtott kölcsön elengedése</t>
  </si>
  <si>
    <t>5.</t>
  </si>
  <si>
    <t>Helyi adóból biztosított kedvezmény, mentesség összesen</t>
  </si>
  <si>
    <t>6.</t>
  </si>
  <si>
    <t xml:space="preserve">-ebből:            Építményadó </t>
  </si>
  <si>
    <t>7.</t>
  </si>
  <si>
    <t xml:space="preserve">Telekadó </t>
  </si>
  <si>
    <t>8.</t>
  </si>
  <si>
    <t xml:space="preserve">Vállalkozók kommunális adója </t>
  </si>
  <si>
    <t>9.</t>
  </si>
  <si>
    <t xml:space="preserve">Magánszemélyek kommunális adója </t>
  </si>
  <si>
    <t>10.</t>
  </si>
  <si>
    <t xml:space="preserve">Idegenforgalmi adó tartózkodás után </t>
  </si>
  <si>
    <t>11.</t>
  </si>
  <si>
    <t xml:space="preserve">Idegenforgalmi adó épület után </t>
  </si>
  <si>
    <t>12.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</si>
  <si>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</si>
  <si>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</si>
  <si>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</si>
  <si>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</si>
  <si>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mentesség</t>
  </si>
  <si>
    <t>15.</t>
  </si>
  <si>
    <t>Eszközök hasznosítása utáni kedvezmény, mentesség</t>
  </si>
  <si>
    <t>16.</t>
  </si>
  <si>
    <t>Egyéb kedvezmény</t>
  </si>
  <si>
    <t>17.</t>
  </si>
  <si>
    <t>Egyéb kölcsön elengedése</t>
  </si>
  <si>
    <t>18.</t>
  </si>
  <si>
    <t>Összesen:</t>
  </si>
  <si>
    <t>Sorszám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</si>
  <si>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</si>
  <si>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</si>
  <si>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</si>
  <si>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</si>
  <si>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>Délzalai Víz- és Csatornamű Zrt.</t>
  </si>
  <si>
    <t xml:space="preserve">       ÖSSZESEN: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</si>
  <si>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</si>
  <si>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</si>
  <si>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</si>
  <si>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</si>
  <si>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</si>
  <si>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</si>
  <si>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</si>
  <si>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</si>
  <si>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</si>
  <si>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</si>
  <si>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</si>
  <si>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</si>
  <si>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</si>
  <si>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</si>
  <si>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</si>
  <si>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</si>
  <si>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</si>
  <si>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</si>
  <si>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</si>
  <si>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</si>
  <si>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</si>
  <si>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</si>
  <si>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</si>
  <si>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</si>
  <si>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</si>
  <si>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Zalaszentjakab Község Önkormányzat tulajdonában álló gazdálkodó szervezetek működéséből származó 
kötelezettségek és részesedések alakulása a 2014. évben</t>
  </si>
  <si>
    <t>Adósság állomány alakulása lejárat, eszközök, bel- és külföldi hitelezők szerinti bontásban 
2014. december 31-én</t>
  </si>
  <si>
    <t>Egyéb kötelezettség</t>
  </si>
  <si>
    <t xml:space="preserve">Zalaszentjakab Község Önkormányzata </t>
  </si>
  <si>
    <t>Sor-
szám</t>
  </si>
  <si>
    <t>Rovat megnevezése</t>
  </si>
  <si>
    <t>2014. évi eredeti
előirányzat</t>
  </si>
  <si>
    <t xml:space="preserve">Foglalkoztatottak személyi juttatásai </t>
  </si>
  <si>
    <t>Működési célú támogatások államháztartáson belülről</t>
  </si>
  <si>
    <t xml:space="preserve">Külső személyi juttatások </t>
  </si>
  <si>
    <t>Felhalmozási célú támogatások államháztartáson belülről</t>
  </si>
  <si>
    <t>Személyi juttatások (=1+2)</t>
  </si>
  <si>
    <t>Közhatalmi bevételek</t>
  </si>
  <si>
    <t xml:space="preserve">Munkaadókat terhelő járulékok és szociális hozzájárulási adó                                                                            </t>
  </si>
  <si>
    <t xml:space="preserve">Működési bevételek </t>
  </si>
  <si>
    <t xml:space="preserve">Dologi kiadások </t>
  </si>
  <si>
    <t>Felhalmozási bevételek</t>
  </si>
  <si>
    <t xml:space="preserve">Ellátottak pénzbeli juttatásai </t>
  </si>
  <si>
    <t xml:space="preserve">Működési célú átvett pénzeszközök </t>
  </si>
  <si>
    <t>Egyéb működési célú kiadások</t>
  </si>
  <si>
    <t xml:space="preserve">Felhalmozási célú átvett pénzeszközök </t>
  </si>
  <si>
    <t xml:space="preserve">Beruházások </t>
  </si>
  <si>
    <t xml:space="preserve">Felújítások </t>
  </si>
  <si>
    <t xml:space="preserve">Egyéb felhalmozási célú kiadások </t>
  </si>
  <si>
    <t>Költségvetési kiadások (=3+…+10)</t>
  </si>
  <si>
    <t>Költségvetési bevételek (=1+…+7)</t>
  </si>
  <si>
    <t xml:space="preserve">Hitel-, kölcsöntörlesztés </t>
  </si>
  <si>
    <t>Hitel-, kölcsönfelvétel</t>
  </si>
  <si>
    <t xml:space="preserve">Belföldi értékpapírok kiadásai </t>
  </si>
  <si>
    <t xml:space="preserve">Belföldi értékpapírok bevételei </t>
  </si>
  <si>
    <t xml:space="preserve">Belföldi finanszírozás kiadásai </t>
  </si>
  <si>
    <t xml:space="preserve">Maradvány igénybevétele </t>
  </si>
  <si>
    <t xml:space="preserve">Külföldi finanszírozás kiadásai </t>
  </si>
  <si>
    <t xml:space="preserve">Belföldi finanszírozás bevételei </t>
  </si>
  <si>
    <t xml:space="preserve">Külföldi finanszírozás bevételei </t>
  </si>
  <si>
    <t>Finanszírozási kiadások (=12+…+15)</t>
  </si>
  <si>
    <t>Finanszírozási bevételek (=9+…..+13)</t>
  </si>
  <si>
    <t>Kiadások összesen (=11+16)</t>
  </si>
  <si>
    <t>Bevételek összesen (=8+14)</t>
  </si>
  <si>
    <t>2014. évi módosított teljesítés</t>
  </si>
  <si>
    <t xml:space="preserve">2014. évi módosított előirányzat </t>
  </si>
  <si>
    <t xml:space="preserve">2014. évi módosított
előirányzat </t>
  </si>
  <si>
    <t>2014. évi teljesítés</t>
  </si>
  <si>
    <t>2014. ÉVI KÖLTSÉGVETÉSÉNI BESZÁMOLÓ</t>
  </si>
  <si>
    <t>ezer Ft</t>
  </si>
  <si>
    <t>Pénzeszköz-változás levezetése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</si>
</sst>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###"/>
    <numFmt numFmtId="165" formatCode="#,###"/>
    <numFmt numFmtId="166" formatCode="0.000%"/>
    <numFmt numFmtId="167" formatCode="_-* #,##0\ _F_t_-;\-* #,##0\ _F_t_-;_-* &quot;-&quot;??\ _F_t_-;_-@_-"/>
    <numFmt numFmtId="168" formatCode="00"/>
    <numFmt numFmtId="169" formatCode="#,##0\ &quot;Ft&quot;"/>
  </numFmts>
  <fonts count="65">
    <font>
      <sz val="10"/>
      <name val="MS Sans Serif"/>
      <family val="2"/>
    </font>
    <font>
      <sz val="10"/>
      <name val="Arial"/>
      <family val="0"/>
    </font>
    <font>
      <b/>
      <sz val="10"/>
      <name val="MS Sans Serif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b/>
      <sz val="8"/>
      <name val="MS Sans Serif"/>
      <family val="2"/>
    </font>
    <font>
      <sz val="10"/>
      <name val="Arial CE"/>
      <family val="0"/>
    </font>
    <font>
      <sz val="12"/>
      <name val="Arial"/>
      <family val="2"/>
    </font>
    <font>
      <sz val="10"/>
      <name val="Times New Roman CE"/>
      <family val="0"/>
    </font>
    <font>
      <sz val="12"/>
      <color indexed="62"/>
      <name val="Times New Roman"/>
      <family val="1"/>
    </font>
    <font>
      <b/>
      <sz val="14"/>
      <name val="Times New Roman CE"/>
      <family val="0"/>
    </font>
    <font>
      <i/>
      <sz val="11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sz val="8"/>
      <name val="Times New Roman"/>
      <family val="1"/>
    </font>
    <font>
      <i/>
      <sz val="11"/>
      <color indexed="8"/>
      <name val="Times New Roman"/>
      <family val="1"/>
    </font>
    <font>
      <b/>
      <i/>
      <sz val="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 CE"/>
      <family val="0"/>
    </font>
    <font>
      <b/>
      <sz val="18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125">
        <bgColor indexed="47"/>
      </patternFill>
    </fill>
    <fill>
      <patternFill patternType="lightHorizontal"/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0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55" fillId="19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0" borderId="7" applyNumberFormat="0" applyFont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8" applyNumberFormat="0" applyAlignment="0" applyProtection="0"/>
    <xf numFmtId="0" fontId="6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6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2" fillId="27" borderId="0" applyNumberFormat="0" applyBorder="0" applyAlignment="0" applyProtection="0"/>
    <xf numFmtId="0" fontId="63" fillId="28" borderId="0" applyNumberFormat="0" applyBorder="0" applyAlignment="0" applyProtection="0"/>
    <xf numFmtId="0" fontId="64" fillId="26" borderId="1" applyNumberFormat="0" applyAlignment="0" applyProtection="0"/>
    <xf numFmtId="9" fontId="1" fillId="0" borderId="0" applyFill="0" applyBorder="0" applyAlignment="0" applyProtection="0"/>
    <xf numFmtId="9" fontId="11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3" fillId="16" borderId="10" xfId="0" applyFont="1" applyFill="1" applyBorder="1" applyAlignment="1">
      <alignment horizontal="center" vertical="top" wrapText="1"/>
    </xf>
    <xf numFmtId="0" fontId="6" fillId="16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9" fillId="16" borderId="10" xfId="0" applyFont="1" applyFill="1" applyBorder="1" applyAlignment="1">
      <alignment horizontal="center" vertical="top" wrapText="1"/>
    </xf>
    <xf numFmtId="0" fontId="9" fillId="16" borderId="10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0" fillId="29" borderId="0" xfId="0" applyFill="1" applyAlignment="1">
      <alignment/>
    </xf>
    <xf numFmtId="0" fontId="4" fillId="29" borderId="10" xfId="0" applyFont="1" applyFill="1" applyBorder="1" applyAlignment="1">
      <alignment horizontal="center" vertical="top" wrapText="1"/>
    </xf>
    <xf numFmtId="0" fontId="4" fillId="29" borderId="10" xfId="0" applyFont="1" applyFill="1" applyBorder="1" applyAlignment="1">
      <alignment horizontal="left" vertical="top" wrapText="1"/>
    </xf>
    <xf numFmtId="3" fontId="4" fillId="29" borderId="10" xfId="0" applyNumberFormat="1" applyFont="1" applyFill="1" applyBorder="1" applyAlignment="1">
      <alignment horizontal="right" vertical="top" wrapText="1"/>
    </xf>
    <xf numFmtId="0" fontId="5" fillId="29" borderId="10" xfId="0" applyFont="1" applyFill="1" applyBorder="1" applyAlignment="1">
      <alignment horizontal="center" vertical="top" wrapText="1"/>
    </xf>
    <xf numFmtId="0" fontId="5" fillId="29" borderId="10" xfId="0" applyFont="1" applyFill="1" applyBorder="1" applyAlignment="1">
      <alignment horizontal="left" vertical="top" wrapText="1"/>
    </xf>
    <xf numFmtId="3" fontId="5" fillId="29" borderId="10" xfId="0" applyNumberFormat="1" applyFont="1" applyFill="1" applyBorder="1" applyAlignment="1">
      <alignment horizontal="right" vertical="top" wrapText="1"/>
    </xf>
    <xf numFmtId="0" fontId="4" fillId="29" borderId="0" xfId="0" applyFont="1" applyFill="1" applyAlignment="1">
      <alignment/>
    </xf>
    <xf numFmtId="0" fontId="3" fillId="30" borderId="10" xfId="0" applyFont="1" applyFill="1" applyBorder="1" applyAlignment="1">
      <alignment horizontal="center" vertical="top" wrapText="1"/>
    </xf>
    <xf numFmtId="0" fontId="6" fillId="3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2" fillId="0" borderId="0" xfId="0" applyFont="1" applyAlignment="1">
      <alignment/>
    </xf>
    <xf numFmtId="0" fontId="12" fillId="0" borderId="0" xfId="62" applyFont="1">
      <alignment/>
      <protection/>
    </xf>
    <xf numFmtId="0" fontId="3" fillId="0" borderId="10" xfId="62" applyFont="1" applyBorder="1">
      <alignment/>
      <protection/>
    </xf>
    <xf numFmtId="3" fontId="3" fillId="0" borderId="10" xfId="62" applyNumberFormat="1" applyFont="1" applyBorder="1">
      <alignment/>
      <protection/>
    </xf>
    <xf numFmtId="3" fontId="6" fillId="0" borderId="10" xfId="62" applyNumberFormat="1" applyFont="1" applyBorder="1">
      <alignment/>
      <protection/>
    </xf>
    <xf numFmtId="0" fontId="6" fillId="0" borderId="10" xfId="62" applyFont="1" applyBorder="1">
      <alignment/>
      <protection/>
    </xf>
    <xf numFmtId="0" fontId="3" fillId="0" borderId="11" xfId="62" applyFont="1" applyBorder="1" applyAlignment="1">
      <alignment horizontal="left"/>
      <protection/>
    </xf>
    <xf numFmtId="0" fontId="3" fillId="0" borderId="0" xfId="62" applyFont="1">
      <alignment/>
      <protection/>
    </xf>
    <xf numFmtId="0" fontId="3" fillId="0" borderId="11" xfId="62" applyFont="1" applyBorder="1" applyAlignment="1">
      <alignment horizontal="left" vertical="top"/>
      <protection/>
    </xf>
    <xf numFmtId="0" fontId="6" fillId="26" borderId="10" xfId="62" applyFont="1" applyFill="1" applyBorder="1" applyAlignment="1">
      <alignment horizontal="center"/>
      <protection/>
    </xf>
    <xf numFmtId="3" fontId="3" fillId="0" borderId="0" xfId="62" applyNumberFormat="1" applyFont="1">
      <alignment/>
      <protection/>
    </xf>
    <xf numFmtId="0" fontId="6" fillId="0" borderId="11" xfId="62" applyFont="1" applyBorder="1" applyAlignment="1">
      <alignment horizontal="left"/>
      <protection/>
    </xf>
    <xf numFmtId="0" fontId="6" fillId="0" borderId="12" xfId="62" applyFont="1" applyBorder="1" applyAlignment="1">
      <alignment horizontal="left"/>
      <protection/>
    </xf>
    <xf numFmtId="0" fontId="13" fillId="0" borderId="0" xfId="64" applyFill="1" applyAlignment="1">
      <alignment vertical="center" wrapText="1"/>
      <protection/>
    </xf>
    <xf numFmtId="165" fontId="16" fillId="0" borderId="0" xfId="64" applyNumberFormat="1" applyFont="1" applyFill="1" applyAlignment="1">
      <alignment horizontal="center" vertical="center" wrapText="1"/>
      <protection/>
    </xf>
    <xf numFmtId="165" fontId="16" fillId="0" borderId="0" xfId="64" applyNumberFormat="1" applyFont="1" applyFill="1" applyAlignment="1">
      <alignment vertical="center" wrapText="1"/>
      <protection/>
    </xf>
    <xf numFmtId="165" fontId="17" fillId="0" borderId="0" xfId="64" applyNumberFormat="1" applyFont="1" applyFill="1" applyAlignment="1">
      <alignment horizontal="right" vertical="center"/>
      <protection/>
    </xf>
    <xf numFmtId="0" fontId="18" fillId="0" borderId="13" xfId="64" applyFont="1" applyFill="1" applyBorder="1" applyAlignment="1">
      <alignment horizontal="center" vertical="center" wrapText="1"/>
      <protection/>
    </xf>
    <xf numFmtId="0" fontId="18" fillId="0" borderId="14" xfId="64" applyFont="1" applyFill="1" applyBorder="1" applyAlignment="1">
      <alignment horizontal="center" vertical="center" wrapText="1"/>
      <protection/>
    </xf>
    <xf numFmtId="0" fontId="18" fillId="0" borderId="15" xfId="64" applyFont="1" applyFill="1" applyBorder="1" applyAlignment="1">
      <alignment horizontal="center" vertical="center" wrapText="1"/>
      <protection/>
    </xf>
    <xf numFmtId="0" fontId="19" fillId="0" borderId="0" xfId="64" applyFont="1" applyFill="1" applyAlignment="1">
      <alignment horizontal="center" vertical="center" wrapText="1"/>
      <protection/>
    </xf>
    <xf numFmtId="0" fontId="20" fillId="0" borderId="13" xfId="64" applyFont="1" applyFill="1" applyBorder="1" applyAlignment="1">
      <alignment horizontal="center" vertical="center" wrapText="1"/>
      <protection/>
    </xf>
    <xf numFmtId="0" fontId="20" fillId="0" borderId="14" xfId="64" applyFont="1" applyFill="1" applyBorder="1" applyAlignment="1">
      <alignment horizontal="center" vertical="center" wrapText="1"/>
      <protection/>
    </xf>
    <xf numFmtId="0" fontId="20" fillId="0" borderId="15" xfId="64" applyFont="1" applyFill="1" applyBorder="1" applyAlignment="1">
      <alignment horizontal="center" vertical="center" wrapText="1"/>
      <protection/>
    </xf>
    <xf numFmtId="0" fontId="21" fillId="0" borderId="16" xfId="64" applyFont="1" applyFill="1" applyBorder="1" applyAlignment="1">
      <alignment horizontal="center" vertical="center" wrapText="1"/>
      <protection/>
    </xf>
    <xf numFmtId="0" fontId="22" fillId="0" borderId="17" xfId="64" applyFont="1" applyFill="1" applyBorder="1" applyAlignment="1" applyProtection="1">
      <alignment horizontal="left" vertical="center" wrapText="1" indent="1"/>
      <protection locked="0"/>
    </xf>
    <xf numFmtId="165" fontId="21" fillId="0" borderId="17" xfId="64" applyNumberFormat="1" applyFont="1" applyFill="1" applyBorder="1" applyAlignment="1" applyProtection="1">
      <alignment horizontal="right" vertical="center" wrapText="1" indent="1"/>
      <protection locked="0"/>
    </xf>
    <xf numFmtId="165" fontId="21" fillId="0" borderId="18" xfId="64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9" xfId="64" applyFont="1" applyFill="1" applyBorder="1" applyAlignment="1">
      <alignment horizontal="center" vertical="center" wrapText="1"/>
      <protection/>
    </xf>
    <xf numFmtId="0" fontId="22" fillId="0" borderId="12" xfId="64" applyFont="1" applyFill="1" applyBorder="1" applyAlignment="1" applyProtection="1">
      <alignment horizontal="left" vertical="center" wrapText="1" indent="1"/>
      <protection locked="0"/>
    </xf>
    <xf numFmtId="165" fontId="21" fillId="0" borderId="12" xfId="64" applyNumberFormat="1" applyFont="1" applyFill="1" applyBorder="1" applyAlignment="1" applyProtection="1">
      <alignment horizontal="right" vertical="center" wrapText="1" indent="1"/>
      <protection locked="0"/>
    </xf>
    <xf numFmtId="165" fontId="21" fillId="0" borderId="20" xfId="64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2" xfId="64" applyFont="1" applyFill="1" applyBorder="1" applyAlignment="1" applyProtection="1">
      <alignment horizontal="left" vertical="center" wrapText="1" indent="8"/>
      <protection locked="0"/>
    </xf>
    <xf numFmtId="0" fontId="20" fillId="0" borderId="13" xfId="64" applyFont="1" applyFill="1" applyBorder="1" applyAlignment="1">
      <alignment horizontal="center" vertical="center" wrapText="1"/>
      <protection/>
    </xf>
    <xf numFmtId="0" fontId="18" fillId="0" borderId="21" xfId="64" applyFont="1" applyFill="1" applyBorder="1" applyAlignment="1">
      <alignment vertical="center" wrapText="1"/>
      <protection/>
    </xf>
    <xf numFmtId="165" fontId="20" fillId="0" borderId="21" xfId="64" applyNumberFormat="1" applyFont="1" applyFill="1" applyBorder="1" applyAlignment="1">
      <alignment vertical="center" wrapText="1"/>
      <protection/>
    </xf>
    <xf numFmtId="165" fontId="20" fillId="0" borderId="22" xfId="64" applyNumberFormat="1" applyFont="1" applyFill="1" applyBorder="1" applyAlignment="1">
      <alignment vertical="center" wrapText="1"/>
      <protection/>
    </xf>
    <xf numFmtId="0" fontId="13" fillId="0" borderId="0" xfId="64" applyFill="1" applyAlignment="1">
      <alignment horizontal="right" vertical="center" wrapText="1"/>
      <protection/>
    </xf>
    <xf numFmtId="0" fontId="13" fillId="0" borderId="0" xfId="64" applyFill="1" applyAlignment="1">
      <alignment horizontal="center" vertical="center" wrapText="1"/>
      <protection/>
    </xf>
    <xf numFmtId="0" fontId="13" fillId="0" borderId="0" xfId="65" applyProtection="1">
      <alignment/>
      <protection/>
    </xf>
    <xf numFmtId="0" fontId="24" fillId="0" borderId="0" xfId="65" applyFont="1" applyAlignment="1" applyProtection="1">
      <alignment horizontal="right"/>
      <protection/>
    </xf>
    <xf numFmtId="0" fontId="26" fillId="0" borderId="0" xfId="65" applyFont="1" applyAlignment="1" applyProtection="1">
      <alignment horizontal="center"/>
      <protection/>
    </xf>
    <xf numFmtId="0" fontId="27" fillId="0" borderId="13" xfId="65" applyFont="1" applyBorder="1" applyAlignment="1" applyProtection="1">
      <alignment horizontal="center" vertical="center" wrapText="1"/>
      <protection/>
    </xf>
    <xf numFmtId="0" fontId="26" fillId="0" borderId="14" xfId="65" applyFont="1" applyBorder="1" applyAlignment="1" applyProtection="1">
      <alignment horizontal="center" vertical="center" wrapText="1"/>
      <protection/>
    </xf>
    <xf numFmtId="0" fontId="26" fillId="0" borderId="15" xfId="65" applyFont="1" applyBorder="1" applyAlignment="1" applyProtection="1">
      <alignment horizontal="center" vertical="center" wrapText="1"/>
      <protection/>
    </xf>
    <xf numFmtId="0" fontId="26" fillId="0" borderId="23" xfId="65" applyFont="1" applyBorder="1" applyAlignment="1" applyProtection="1">
      <alignment horizontal="center" vertical="top" wrapText="1"/>
      <protection/>
    </xf>
    <xf numFmtId="0" fontId="28" fillId="0" borderId="24" xfId="65" applyFont="1" applyBorder="1" applyAlignment="1" applyProtection="1">
      <alignment horizontal="left" vertical="top" wrapText="1"/>
      <protection locked="0"/>
    </xf>
    <xf numFmtId="166" fontId="28" fillId="0" borderId="24" xfId="73" applyNumberFormat="1" applyFont="1" applyBorder="1" applyAlignment="1" applyProtection="1">
      <alignment horizontal="center" vertical="center" wrapText="1"/>
      <protection locked="0"/>
    </xf>
    <xf numFmtId="167" fontId="28" fillId="0" borderId="24" xfId="44" applyNumberFormat="1" applyFont="1" applyBorder="1" applyAlignment="1" applyProtection="1">
      <alignment horizontal="center" vertical="center" wrapText="1"/>
      <protection locked="0"/>
    </xf>
    <xf numFmtId="167" fontId="28" fillId="0" borderId="18" xfId="44" applyNumberFormat="1" applyFont="1" applyBorder="1" applyAlignment="1" applyProtection="1">
      <alignment horizontal="center" vertical="top" wrapText="1"/>
      <protection locked="0"/>
    </xf>
    <xf numFmtId="0" fontId="26" fillId="31" borderId="14" xfId="65" applyFont="1" applyFill="1" applyBorder="1" applyAlignment="1" applyProtection="1">
      <alignment horizontal="center" vertical="top" wrapText="1"/>
      <protection/>
    </xf>
    <xf numFmtId="167" fontId="28" fillId="0" borderId="14" xfId="44" applyNumberFormat="1" applyFont="1" applyBorder="1" applyAlignment="1" applyProtection="1">
      <alignment horizontal="center" vertical="center" wrapText="1"/>
      <protection/>
    </xf>
    <xf numFmtId="167" fontId="28" fillId="0" borderId="15" xfId="44" applyNumberFormat="1" applyFont="1" applyBorder="1" applyAlignment="1" applyProtection="1">
      <alignment horizontal="center" vertical="top" wrapText="1"/>
      <protection/>
    </xf>
    <xf numFmtId="0" fontId="13" fillId="0" borderId="0" xfId="65" applyFill="1">
      <alignment/>
      <protection/>
    </xf>
    <xf numFmtId="0" fontId="18" fillId="0" borderId="14" xfId="65" applyFont="1" applyFill="1" applyBorder="1" applyAlignment="1">
      <alignment horizontal="center" vertical="center" wrapText="1"/>
      <protection/>
    </xf>
    <xf numFmtId="0" fontId="18" fillId="0" borderId="25" xfId="65" applyFont="1" applyFill="1" applyBorder="1" applyAlignment="1">
      <alignment horizontal="center" vertical="center" wrapText="1"/>
      <protection/>
    </xf>
    <xf numFmtId="0" fontId="19" fillId="0" borderId="0" xfId="65" applyFont="1" applyFill="1" applyAlignment="1">
      <alignment horizontal="center" vertical="center" wrapText="1"/>
      <protection/>
    </xf>
    <xf numFmtId="0" fontId="20" fillId="0" borderId="13" xfId="65" applyFont="1" applyFill="1" applyBorder="1" applyAlignment="1">
      <alignment horizontal="center" vertical="center" wrapText="1"/>
      <protection/>
    </xf>
    <xf numFmtId="0" fontId="20" fillId="0" borderId="14" xfId="65" applyFont="1" applyFill="1" applyBorder="1" applyAlignment="1">
      <alignment horizontal="center" vertical="center" wrapText="1"/>
      <protection/>
    </xf>
    <xf numFmtId="0" fontId="20" fillId="0" borderId="15" xfId="65" applyFont="1" applyFill="1" applyBorder="1" applyAlignment="1">
      <alignment horizontal="center" vertical="center" wrapText="1"/>
      <protection/>
    </xf>
    <xf numFmtId="0" fontId="21" fillId="0" borderId="19" xfId="65" applyFont="1" applyFill="1" applyBorder="1" applyAlignment="1" applyProtection="1">
      <alignment horizontal="center" vertical="center"/>
      <protection/>
    </xf>
    <xf numFmtId="0" fontId="21" fillId="0" borderId="10" xfId="65" applyFont="1" applyFill="1" applyBorder="1" applyAlignment="1" applyProtection="1">
      <alignment vertical="center" wrapText="1"/>
      <protection/>
    </xf>
    <xf numFmtId="165" fontId="21" fillId="0" borderId="10" xfId="65" applyNumberFormat="1" applyFont="1" applyFill="1" applyBorder="1" applyAlignment="1" applyProtection="1">
      <alignment vertical="center"/>
      <protection locked="0"/>
    </xf>
    <xf numFmtId="165" fontId="21" fillId="0" borderId="11" xfId="65" applyNumberFormat="1" applyFont="1" applyFill="1" applyBorder="1" applyAlignment="1" applyProtection="1">
      <alignment vertical="center"/>
      <protection locked="0"/>
    </xf>
    <xf numFmtId="165" fontId="20" fillId="0" borderId="11" xfId="65" applyNumberFormat="1" applyFont="1" applyFill="1" applyBorder="1" applyAlignment="1" applyProtection="1">
      <alignment vertical="center"/>
      <protection/>
    </xf>
    <xf numFmtId="165" fontId="20" fillId="0" borderId="20" xfId="65" applyNumberFormat="1" applyFont="1" applyFill="1" applyBorder="1" applyAlignment="1" applyProtection="1">
      <alignment vertical="center"/>
      <protection/>
    </xf>
    <xf numFmtId="0" fontId="21" fillId="0" borderId="26" xfId="65" applyFont="1" applyFill="1" applyBorder="1" applyAlignment="1" applyProtection="1">
      <alignment horizontal="center" vertical="center"/>
      <protection/>
    </xf>
    <xf numFmtId="0" fontId="21" fillId="0" borderId="27" xfId="65" applyFont="1" applyFill="1" applyBorder="1" applyAlignment="1" applyProtection="1">
      <alignment vertical="center" wrapText="1"/>
      <protection/>
    </xf>
    <xf numFmtId="165" fontId="21" fillId="0" borderId="27" xfId="65" applyNumberFormat="1" applyFont="1" applyFill="1" applyBorder="1" applyAlignment="1" applyProtection="1">
      <alignment vertical="center"/>
      <protection locked="0"/>
    </xf>
    <xf numFmtId="165" fontId="21" fillId="0" borderId="28" xfId="65" applyNumberFormat="1" applyFont="1" applyFill="1" applyBorder="1" applyAlignment="1" applyProtection="1">
      <alignment vertical="center"/>
      <protection locked="0"/>
    </xf>
    <xf numFmtId="0" fontId="21" fillId="0" borderId="29" xfId="65" applyFont="1" applyFill="1" applyBorder="1" applyAlignment="1" applyProtection="1">
      <alignment horizontal="center" vertical="center"/>
      <protection/>
    </xf>
    <xf numFmtId="0" fontId="21" fillId="0" borderId="30" xfId="65" applyFont="1" applyFill="1" applyBorder="1" applyAlignment="1" applyProtection="1">
      <alignment vertical="center" wrapText="1"/>
      <protection/>
    </xf>
    <xf numFmtId="165" fontId="21" fillId="0" borderId="30" xfId="65" applyNumberFormat="1" applyFont="1" applyFill="1" applyBorder="1" applyAlignment="1" applyProtection="1">
      <alignment vertical="center"/>
      <protection locked="0"/>
    </xf>
    <xf numFmtId="165" fontId="21" fillId="0" borderId="31" xfId="65" applyNumberFormat="1" applyFont="1" applyFill="1" applyBorder="1" applyAlignment="1" applyProtection="1">
      <alignment vertical="center"/>
      <protection locked="0"/>
    </xf>
    <xf numFmtId="165" fontId="20" fillId="0" borderId="14" xfId="65" applyNumberFormat="1" applyFont="1" applyFill="1" applyBorder="1" applyAlignment="1" applyProtection="1">
      <alignment vertical="center"/>
      <protection/>
    </xf>
    <xf numFmtId="165" fontId="20" fillId="0" borderId="25" xfId="65" applyNumberFormat="1" applyFont="1" applyFill="1" applyBorder="1" applyAlignment="1" applyProtection="1">
      <alignment vertical="center"/>
      <protection/>
    </xf>
    <xf numFmtId="165" fontId="20" fillId="0" borderId="15" xfId="65" applyNumberFormat="1" applyFont="1" applyFill="1" applyBorder="1" applyAlignment="1" applyProtection="1">
      <alignment vertical="center"/>
      <protection/>
    </xf>
    <xf numFmtId="0" fontId="19" fillId="0" borderId="0" xfId="65" applyFont="1" applyFill="1">
      <alignment/>
      <protection/>
    </xf>
    <xf numFmtId="0" fontId="13" fillId="0" borderId="0" xfId="65" applyFill="1" applyProtection="1">
      <alignment/>
      <protection locked="0"/>
    </xf>
    <xf numFmtId="165" fontId="20" fillId="0" borderId="32" xfId="65" applyNumberFormat="1" applyFont="1" applyFill="1" applyBorder="1" applyAlignment="1" applyProtection="1">
      <alignment vertical="center"/>
      <protection/>
    </xf>
    <xf numFmtId="165" fontId="18" fillId="0" borderId="14" xfId="65" applyNumberFormat="1" applyFont="1" applyFill="1" applyBorder="1" applyAlignment="1" applyProtection="1">
      <alignment vertical="center"/>
      <protection/>
    </xf>
    <xf numFmtId="0" fontId="31" fillId="0" borderId="0" xfId="60" applyFont="1" applyFill="1">
      <alignment/>
      <protection/>
    </xf>
    <xf numFmtId="0" fontId="1" fillId="0" borderId="33" xfId="60" applyFont="1" applyBorder="1" applyAlignment="1">
      <alignment/>
      <protection/>
    </xf>
    <xf numFmtId="169" fontId="6" fillId="0" borderId="10" xfId="60" applyNumberFormat="1" applyFont="1" applyBorder="1" applyAlignment="1">
      <alignment horizontal="center" vertical="center" wrapText="1"/>
      <protection/>
    </xf>
    <xf numFmtId="3" fontId="26" fillId="0" borderId="10" xfId="60" applyNumberFormat="1" applyFont="1" applyFill="1" applyBorder="1" applyAlignment="1">
      <alignment horizontal="center" vertical="center"/>
      <protection/>
    </xf>
    <xf numFmtId="3" fontId="26" fillId="0" borderId="34" xfId="60" applyNumberFormat="1" applyFont="1" applyFill="1" applyBorder="1" applyAlignment="1">
      <alignment horizontal="center" vertical="center"/>
      <protection/>
    </xf>
    <xf numFmtId="3" fontId="26" fillId="0" borderId="12" xfId="60" applyNumberFormat="1" applyFont="1" applyFill="1" applyBorder="1" applyAlignment="1">
      <alignment horizontal="center" vertical="center"/>
      <protection/>
    </xf>
    <xf numFmtId="0" fontId="31" fillId="0" borderId="0" xfId="60" applyFont="1" applyFill="1" applyBorder="1">
      <alignment/>
      <protection/>
    </xf>
    <xf numFmtId="0" fontId="32" fillId="0" borderId="0" xfId="60" applyFont="1" applyFill="1">
      <alignment/>
      <protection/>
    </xf>
    <xf numFmtId="0" fontId="26" fillId="32" borderId="0" xfId="60" applyFont="1" applyFill="1">
      <alignment/>
      <protection/>
    </xf>
    <xf numFmtId="3" fontId="26" fillId="32" borderId="0" xfId="60" applyNumberFormat="1" applyFont="1" applyFill="1">
      <alignment/>
      <protection/>
    </xf>
    <xf numFmtId="0" fontId="28" fillId="32" borderId="0" xfId="60" applyFont="1" applyFill="1">
      <alignment/>
      <protection/>
    </xf>
    <xf numFmtId="3" fontId="28" fillId="32" borderId="0" xfId="60" applyNumberFormat="1" applyFont="1" applyFill="1" applyAlignment="1">
      <alignment horizontal="center"/>
      <protection/>
    </xf>
    <xf numFmtId="0" fontId="28" fillId="0" borderId="0" xfId="60" applyFont="1" applyFill="1">
      <alignment/>
      <protection/>
    </xf>
    <xf numFmtId="168" fontId="28" fillId="32" borderId="0" xfId="60" applyNumberFormat="1" applyFont="1" applyFill="1">
      <alignment/>
      <protection/>
    </xf>
    <xf numFmtId="3" fontId="26" fillId="0" borderId="0" xfId="60" applyNumberFormat="1" applyFont="1" applyFill="1" applyBorder="1" applyAlignment="1">
      <alignment horizontal="center" vertical="center"/>
      <protection/>
    </xf>
    <xf numFmtId="0" fontId="26" fillId="0" borderId="0" xfId="60" applyFont="1" applyFill="1" applyBorder="1" applyAlignment="1" quotePrefix="1">
      <alignment horizontal="center" vertical="center"/>
      <protection/>
    </xf>
    <xf numFmtId="0" fontId="26" fillId="0" borderId="0" xfId="60" applyFont="1" applyFill="1" applyBorder="1" applyAlignment="1">
      <alignment horizontal="center" vertical="center"/>
      <protection/>
    </xf>
    <xf numFmtId="0" fontId="6" fillId="0" borderId="0" xfId="60" applyFont="1" applyFill="1" applyBorder="1" applyAlignment="1">
      <alignment horizontal="left" vertical="center"/>
      <protection/>
    </xf>
    <xf numFmtId="168" fontId="31" fillId="0" borderId="0" xfId="60" applyNumberFormat="1" applyFont="1" applyFill="1">
      <alignment/>
      <protection/>
    </xf>
    <xf numFmtId="3" fontId="28" fillId="32" borderId="35" xfId="60" applyNumberFormat="1" applyFont="1" applyFill="1" applyBorder="1" applyAlignment="1">
      <alignment horizontal="center"/>
      <protection/>
    </xf>
    <xf numFmtId="0" fontId="6" fillId="29" borderId="33" xfId="0" applyFont="1" applyFill="1" applyBorder="1" applyAlignment="1">
      <alignment horizontal="center" wrapText="1"/>
    </xf>
    <xf numFmtId="0" fontId="5" fillId="29" borderId="33" xfId="0" applyFont="1" applyFill="1" applyBorder="1" applyAlignment="1">
      <alignment/>
    </xf>
    <xf numFmtId="0" fontId="5" fillId="29" borderId="33" xfId="0" applyFont="1" applyFill="1" applyBorder="1" applyAlignment="1">
      <alignment horizontal="center"/>
    </xf>
    <xf numFmtId="3" fontId="26" fillId="0" borderId="11" xfId="60" applyNumberFormat="1" applyFont="1" applyFill="1" applyBorder="1" applyAlignment="1">
      <alignment horizontal="center" vertical="center"/>
      <protection/>
    </xf>
    <xf numFmtId="3" fontId="26" fillId="0" borderId="34" xfId="60" applyNumberFormat="1" applyFont="1" applyFill="1" applyBorder="1" applyAlignment="1">
      <alignment horizontal="center" vertical="center"/>
      <protection/>
    </xf>
    <xf numFmtId="3" fontId="26" fillId="0" borderId="12" xfId="60" applyNumberFormat="1" applyFont="1" applyFill="1" applyBorder="1" applyAlignment="1">
      <alignment horizontal="center" vertical="center"/>
      <protection/>
    </xf>
    <xf numFmtId="168" fontId="30" fillId="0" borderId="0" xfId="60" applyNumberFormat="1" applyFont="1" applyFill="1" applyAlignment="1">
      <alignment horizontal="center"/>
      <protection/>
    </xf>
    <xf numFmtId="168" fontId="31" fillId="0" borderId="0" xfId="60" applyNumberFormat="1" applyFont="1" applyFill="1" applyBorder="1" applyAlignment="1">
      <alignment horizontal="center"/>
      <protection/>
    </xf>
    <xf numFmtId="0" fontId="32" fillId="0" borderId="33" xfId="60" applyFont="1" applyFill="1" applyBorder="1" applyAlignment="1">
      <alignment horizontal="right"/>
      <protection/>
    </xf>
    <xf numFmtId="0" fontId="1" fillId="0" borderId="33" xfId="60" applyFont="1" applyBorder="1" applyAlignment="1">
      <alignment/>
      <protection/>
    </xf>
    <xf numFmtId="168" fontId="26" fillId="0" borderId="10" xfId="60" applyNumberFormat="1" applyFont="1" applyFill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center" vertical="center" wrapText="1"/>
      <protection/>
    </xf>
    <xf numFmtId="0" fontId="26" fillId="0" borderId="10" xfId="60" applyFont="1" applyFill="1" applyBorder="1" applyAlignment="1">
      <alignment horizontal="center" vertical="center"/>
      <protection/>
    </xf>
    <xf numFmtId="0" fontId="6" fillId="0" borderId="10" xfId="60" applyFont="1" applyBorder="1" applyAlignment="1">
      <alignment horizontal="center" vertical="center"/>
      <protection/>
    </xf>
    <xf numFmtId="0" fontId="26" fillId="0" borderId="11" xfId="60" applyFont="1" applyFill="1" applyBorder="1" applyAlignment="1">
      <alignment horizontal="left" vertical="center" wrapText="1"/>
      <protection/>
    </xf>
    <xf numFmtId="0" fontId="26" fillId="0" borderId="34" xfId="60" applyFont="1" applyFill="1" applyBorder="1" applyAlignment="1">
      <alignment horizontal="left" vertical="center" wrapText="1"/>
      <protection/>
    </xf>
    <xf numFmtId="0" fontId="26" fillId="0" borderId="12" xfId="60" applyFont="1" applyFill="1" applyBorder="1" applyAlignment="1">
      <alignment horizontal="left" vertical="center" wrapText="1"/>
      <protection/>
    </xf>
    <xf numFmtId="0" fontId="6" fillId="0" borderId="11" xfId="60" applyFont="1" applyBorder="1" applyAlignment="1">
      <alignment horizontal="center" vertical="center" wrapText="1"/>
      <protection/>
    </xf>
    <xf numFmtId="0" fontId="3" fillId="0" borderId="34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1" fontId="26" fillId="0" borderId="11" xfId="60" applyNumberFormat="1" applyFont="1" applyFill="1" applyBorder="1" applyAlignment="1" quotePrefix="1">
      <alignment horizontal="center" vertical="center"/>
      <protection/>
    </xf>
    <xf numFmtId="1" fontId="26" fillId="0" borderId="12" xfId="60" applyNumberFormat="1" applyFont="1" applyFill="1" applyBorder="1" applyAlignment="1" quotePrefix="1">
      <alignment horizontal="center" vertical="center"/>
      <protection/>
    </xf>
    <xf numFmtId="0" fontId="26" fillId="0" borderId="11" xfId="60" applyFont="1" applyFill="1" applyBorder="1" applyAlignment="1">
      <alignment vertical="center" wrapText="1"/>
      <protection/>
    </xf>
    <xf numFmtId="0" fontId="26" fillId="0" borderId="34" xfId="60" applyFont="1" applyFill="1" applyBorder="1" applyAlignment="1">
      <alignment vertical="center" wrapText="1"/>
      <protection/>
    </xf>
    <xf numFmtId="0" fontId="26" fillId="0" borderId="11" xfId="60" applyFont="1" applyFill="1" applyBorder="1" applyAlignment="1" quotePrefix="1">
      <alignment horizontal="center" vertical="center"/>
      <protection/>
    </xf>
    <xf numFmtId="0" fontId="26" fillId="0" borderId="12" xfId="60" applyFont="1" applyFill="1" applyBorder="1" applyAlignment="1">
      <alignment horizontal="center" vertical="center"/>
      <protection/>
    </xf>
    <xf numFmtId="0" fontId="6" fillId="0" borderId="11" xfId="60" applyFont="1" applyFill="1" applyBorder="1" applyAlignment="1">
      <alignment horizontal="left" vertical="center" wrapText="1"/>
      <protection/>
    </xf>
    <xf numFmtId="0" fontId="6" fillId="0" borderId="34" xfId="60" applyFont="1" applyFill="1" applyBorder="1" applyAlignment="1">
      <alignment horizontal="left" vertical="center" wrapText="1"/>
      <protection/>
    </xf>
    <xf numFmtId="0" fontId="6" fillId="0" borderId="12" xfId="60" applyFont="1" applyFill="1" applyBorder="1" applyAlignment="1">
      <alignment horizontal="left" vertical="center" wrapText="1"/>
      <protection/>
    </xf>
    <xf numFmtId="0" fontId="26" fillId="0" borderId="11" xfId="60" applyFont="1" applyFill="1" applyBorder="1" applyAlignment="1">
      <alignment horizontal="left" vertical="center"/>
      <protection/>
    </xf>
    <xf numFmtId="0" fontId="26" fillId="0" borderId="34" xfId="60" applyFont="1" applyFill="1" applyBorder="1" applyAlignment="1">
      <alignment horizontal="left" vertical="center"/>
      <protection/>
    </xf>
    <xf numFmtId="0" fontId="26" fillId="0" borderId="12" xfId="60" applyFont="1" applyFill="1" applyBorder="1" applyAlignment="1" quotePrefix="1">
      <alignment horizontal="center" vertical="center"/>
      <protection/>
    </xf>
    <xf numFmtId="0" fontId="6" fillId="0" borderId="11" xfId="60" applyFont="1" applyFill="1" applyBorder="1" applyAlignment="1">
      <alignment horizontal="left" vertical="center"/>
      <protection/>
    </xf>
    <xf numFmtId="0" fontId="6" fillId="0" borderId="34" xfId="60" applyFont="1" applyFill="1" applyBorder="1" applyAlignment="1">
      <alignment horizontal="left" vertical="center"/>
      <protection/>
    </xf>
    <xf numFmtId="0" fontId="6" fillId="0" borderId="12" xfId="60" applyFont="1" applyFill="1" applyBorder="1" applyAlignment="1">
      <alignment horizontal="left" vertical="center"/>
      <protection/>
    </xf>
    <xf numFmtId="3" fontId="26" fillId="0" borderId="10" xfId="60" applyNumberFormat="1" applyFont="1" applyFill="1" applyBorder="1" applyAlignment="1">
      <alignment horizontal="center" vertical="center"/>
      <protection/>
    </xf>
    <xf numFmtId="3" fontId="31" fillId="0" borderId="0" xfId="60" applyNumberFormat="1" applyFont="1" applyFill="1" applyAlignment="1">
      <alignment horizontal="center"/>
      <protection/>
    </xf>
    <xf numFmtId="0" fontId="6" fillId="29" borderId="33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29" borderId="33" xfId="0" applyFont="1" applyFill="1" applyBorder="1" applyAlignment="1">
      <alignment horizontal="center" vertical="center" wrapText="1"/>
    </xf>
    <xf numFmtId="0" fontId="5" fillId="29" borderId="33" xfId="0" applyFont="1" applyFill="1" applyBorder="1" applyAlignment="1">
      <alignment horizontal="center" vertical="center"/>
    </xf>
    <xf numFmtId="0" fontId="6" fillId="29" borderId="0" xfId="0" applyFont="1" applyFill="1" applyAlignment="1">
      <alignment horizontal="center" vertical="top" wrapText="1"/>
    </xf>
    <xf numFmtId="0" fontId="5" fillId="29" borderId="0" xfId="0" applyFont="1" applyFill="1" applyAlignment="1">
      <alignment/>
    </xf>
    <xf numFmtId="0" fontId="6" fillId="29" borderId="33" xfId="0" applyFont="1" applyFill="1" applyBorder="1" applyAlignment="1">
      <alignment horizontal="left" wrapText="1"/>
    </xf>
    <xf numFmtId="0" fontId="5" fillId="29" borderId="33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6" fillId="29" borderId="0" xfId="0" applyFont="1" applyFill="1" applyAlignment="1">
      <alignment horizontal="left" vertical="top" wrapText="1"/>
    </xf>
    <xf numFmtId="0" fontId="5" fillId="29" borderId="0" xfId="0" applyFont="1" applyFill="1" applyAlignment="1">
      <alignment horizontal="left"/>
    </xf>
    <xf numFmtId="0" fontId="6" fillId="29" borderId="0" xfId="0" applyFont="1" applyFill="1" applyBorder="1" applyAlignment="1">
      <alignment horizontal="center" wrapText="1"/>
    </xf>
    <xf numFmtId="0" fontId="5" fillId="29" borderId="0" xfId="0" applyFont="1" applyFill="1" applyBorder="1" applyAlignment="1">
      <alignment/>
    </xf>
    <xf numFmtId="0" fontId="6" fillId="29" borderId="33" xfId="0" applyFont="1" applyFill="1" applyBorder="1" applyAlignment="1">
      <alignment horizontal="center" wrapText="1"/>
    </xf>
    <xf numFmtId="0" fontId="3" fillId="0" borderId="11" xfId="62" applyFont="1" applyBorder="1" applyAlignment="1">
      <alignment horizontal="left"/>
      <protection/>
    </xf>
    <xf numFmtId="0" fontId="3" fillId="0" borderId="12" xfId="62" applyFont="1" applyBorder="1" applyAlignment="1">
      <alignment horizontal="left"/>
      <protection/>
    </xf>
    <xf numFmtId="0" fontId="6" fillId="26" borderId="11" xfId="62" applyFont="1" applyFill="1" applyBorder="1" applyAlignment="1">
      <alignment horizontal="center"/>
      <protection/>
    </xf>
    <xf numFmtId="0" fontId="6" fillId="26" borderId="12" xfId="62" applyFont="1" applyFill="1" applyBorder="1" applyAlignment="1">
      <alignment horizontal="center"/>
      <protection/>
    </xf>
    <xf numFmtId="0" fontId="6" fillId="26" borderId="27" xfId="62" applyFont="1" applyFill="1" applyBorder="1" applyAlignment="1">
      <alignment horizontal="center" vertical="center"/>
      <protection/>
    </xf>
    <xf numFmtId="0" fontId="6" fillId="26" borderId="36" xfId="62" applyFont="1" applyFill="1" applyBorder="1" applyAlignment="1">
      <alignment horizontal="center" vertical="center"/>
      <protection/>
    </xf>
    <xf numFmtId="0" fontId="6" fillId="26" borderId="24" xfId="62" applyFont="1" applyFill="1" applyBorder="1" applyAlignment="1">
      <alignment horizontal="center" vertical="center"/>
      <protection/>
    </xf>
    <xf numFmtId="0" fontId="14" fillId="26" borderId="27" xfId="62" applyFont="1" applyFill="1" applyBorder="1" applyAlignment="1">
      <alignment horizontal="center"/>
      <protection/>
    </xf>
    <xf numFmtId="0" fontId="14" fillId="26" borderId="36" xfId="62" applyFont="1" applyFill="1" applyBorder="1" applyAlignment="1">
      <alignment horizontal="center"/>
      <protection/>
    </xf>
    <xf numFmtId="0" fontId="14" fillId="26" borderId="24" xfId="62" applyFont="1" applyFill="1" applyBorder="1" applyAlignment="1">
      <alignment horizontal="center"/>
      <protection/>
    </xf>
    <xf numFmtId="0" fontId="7" fillId="0" borderId="0" xfId="62" applyFont="1" applyAlignment="1">
      <alignment horizontal="center"/>
      <protection/>
    </xf>
    <xf numFmtId="0" fontId="6" fillId="0" borderId="11" xfId="62" applyFont="1" applyBorder="1" applyAlignment="1">
      <alignment horizontal="left"/>
      <protection/>
    </xf>
    <xf numFmtId="0" fontId="6" fillId="0" borderId="12" xfId="62" applyFont="1" applyBorder="1" applyAlignment="1">
      <alignment horizontal="left"/>
      <protection/>
    </xf>
    <xf numFmtId="0" fontId="7" fillId="0" borderId="0" xfId="61" applyFont="1" applyBorder="1" applyAlignment="1">
      <alignment horizontal="center"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3" fillId="0" borderId="11" xfId="62" applyFont="1" applyBorder="1" applyAlignment="1">
      <alignment horizontal="center"/>
      <protection/>
    </xf>
    <xf numFmtId="0" fontId="3" fillId="0" borderId="12" xfId="62" applyFont="1" applyBorder="1" applyAlignment="1">
      <alignment horizontal="center"/>
      <protection/>
    </xf>
    <xf numFmtId="0" fontId="5" fillId="29" borderId="33" xfId="0" applyFont="1" applyFill="1" applyBorder="1" applyAlignment="1">
      <alignment/>
    </xf>
    <xf numFmtId="0" fontId="15" fillId="0" borderId="0" xfId="64" applyFont="1" applyFill="1" applyAlignment="1">
      <alignment horizontal="center" vertical="center" wrapText="1"/>
      <protection/>
    </xf>
    <xf numFmtId="0" fontId="29" fillId="0" borderId="0" xfId="64" applyFont="1" applyFill="1" applyAlignment="1">
      <alignment horizontal="center" vertical="center" wrapText="1"/>
      <protection/>
    </xf>
    <xf numFmtId="0" fontId="21" fillId="0" borderId="37" xfId="64" applyFont="1" applyFill="1" applyBorder="1" applyAlignment="1">
      <alignment horizontal="justify" vertical="center" wrapText="1"/>
      <protection/>
    </xf>
    <xf numFmtId="0" fontId="23" fillId="0" borderId="0" xfId="65" applyFont="1" applyAlignment="1" applyProtection="1">
      <alignment horizontal="right"/>
      <protection locked="0"/>
    </xf>
    <xf numFmtId="0" fontId="25" fillId="0" borderId="0" xfId="65" applyFont="1" applyAlignment="1" applyProtection="1">
      <alignment horizontal="center" vertical="center" wrapText="1"/>
      <protection locked="0"/>
    </xf>
    <xf numFmtId="0" fontId="26" fillId="0" borderId="13" xfId="65" applyFont="1" applyBorder="1" applyAlignment="1" applyProtection="1">
      <alignment wrapText="1"/>
      <protection/>
    </xf>
    <xf numFmtId="0" fontId="26" fillId="0" borderId="14" xfId="65" applyFont="1" applyBorder="1" applyAlignment="1" applyProtection="1">
      <alignment wrapText="1"/>
      <protection/>
    </xf>
    <xf numFmtId="0" fontId="19" fillId="0" borderId="38" xfId="65" applyFont="1" applyFill="1" applyBorder="1" applyAlignment="1" applyProtection="1">
      <alignment horizontal="left" vertical="center"/>
      <protection/>
    </xf>
    <xf numFmtId="0" fontId="19" fillId="0" borderId="39" xfId="65" applyFont="1" applyFill="1" applyBorder="1" applyAlignment="1" applyProtection="1">
      <alignment horizontal="left" vertical="center"/>
      <protection/>
    </xf>
    <xf numFmtId="0" fontId="29" fillId="0" borderId="0" xfId="65" applyFont="1" applyFill="1" applyAlignment="1">
      <alignment horizontal="center" wrapText="1"/>
      <protection/>
    </xf>
    <xf numFmtId="0" fontId="29" fillId="0" borderId="0" xfId="65" applyFont="1" applyFill="1" applyAlignment="1">
      <alignment horizontal="center"/>
      <protection/>
    </xf>
    <xf numFmtId="0" fontId="17" fillId="0" borderId="40" xfId="65" applyFont="1" applyFill="1" applyBorder="1" applyAlignment="1">
      <alignment horizontal="right"/>
      <protection/>
    </xf>
    <xf numFmtId="0" fontId="18" fillId="0" borderId="41" xfId="65" applyFont="1" applyFill="1" applyBorder="1" applyAlignment="1">
      <alignment horizontal="center" vertical="center" wrapText="1"/>
      <protection/>
    </xf>
    <xf numFmtId="0" fontId="18" fillId="0" borderId="42" xfId="65" applyFont="1" applyFill="1" applyBorder="1" applyAlignment="1">
      <alignment horizontal="center" vertical="center" wrapText="1"/>
      <protection/>
    </xf>
    <xf numFmtId="0" fontId="18" fillId="0" borderId="43" xfId="65" applyFont="1" applyFill="1" applyBorder="1" applyAlignment="1">
      <alignment horizontal="center" vertical="center" wrapText="1"/>
      <protection/>
    </xf>
    <xf numFmtId="0" fontId="18" fillId="0" borderId="21" xfId="65" applyFont="1" applyFill="1" applyBorder="1" applyAlignment="1">
      <alignment horizontal="center" vertical="center" wrapText="1"/>
      <protection/>
    </xf>
    <xf numFmtId="0" fontId="18" fillId="0" borderId="37" xfId="65" applyFont="1" applyFill="1" applyBorder="1" applyAlignment="1">
      <alignment horizontal="center" vertical="center" wrapText="1"/>
      <protection/>
    </xf>
    <xf numFmtId="0" fontId="18" fillId="0" borderId="40" xfId="65" applyFont="1" applyFill="1" applyBorder="1" applyAlignment="1">
      <alignment horizontal="center" vertical="center" wrapText="1"/>
      <protection/>
    </xf>
    <xf numFmtId="0" fontId="18" fillId="0" borderId="25" xfId="65" applyFont="1" applyFill="1" applyBorder="1" applyAlignment="1">
      <alignment horizontal="center"/>
      <protection/>
    </xf>
    <xf numFmtId="0" fontId="18" fillId="0" borderId="44" xfId="65" applyFont="1" applyFill="1" applyBorder="1" applyAlignment="1">
      <alignment horizontal="center"/>
      <protection/>
    </xf>
    <xf numFmtId="0" fontId="18" fillId="0" borderId="45" xfId="65" applyFont="1" applyFill="1" applyBorder="1" applyAlignment="1">
      <alignment horizontal="center" vertical="center" wrapText="1"/>
      <protection/>
    </xf>
    <xf numFmtId="0" fontId="18" fillId="0" borderId="22" xfId="65" applyFont="1" applyFill="1" applyBorder="1" applyAlignment="1">
      <alignment horizontal="center" vertical="center" wrapText="1"/>
      <protection/>
    </xf>
    <xf numFmtId="0" fontId="18" fillId="0" borderId="41" xfId="65" applyFont="1" applyFill="1" applyBorder="1" applyAlignment="1">
      <alignment horizontal="left" vertical="center" wrapText="1"/>
      <protection/>
    </xf>
    <xf numFmtId="0" fontId="18" fillId="0" borderId="37" xfId="65" applyFont="1" applyFill="1" applyBorder="1" applyAlignment="1">
      <alignment horizontal="left" vertical="center" wrapText="1"/>
      <protection/>
    </xf>
    <xf numFmtId="0" fontId="18" fillId="0" borderId="46" xfId="65" applyFont="1" applyFill="1" applyBorder="1" applyAlignment="1">
      <alignment horizontal="left" vertical="center" wrapText="1"/>
      <protection/>
    </xf>
    <xf numFmtId="0" fontId="20" fillId="0" borderId="38" xfId="65" applyFont="1" applyFill="1" applyBorder="1" applyAlignment="1" applyProtection="1">
      <alignment horizontal="left" vertical="center"/>
      <protection/>
    </xf>
    <xf numFmtId="0" fontId="20" fillId="0" borderId="39" xfId="65" applyFont="1" applyFill="1" applyBorder="1" applyAlignment="1" applyProtection="1">
      <alignment horizontal="left" vertical="center"/>
      <protection/>
    </xf>
    <xf numFmtId="0" fontId="18" fillId="0" borderId="41" xfId="65" applyFont="1" applyFill="1" applyBorder="1" applyAlignment="1" applyProtection="1">
      <alignment horizontal="left" vertical="center" wrapText="1"/>
      <protection/>
    </xf>
    <xf numFmtId="0" fontId="18" fillId="0" borderId="37" xfId="65" applyFont="1" applyFill="1" applyBorder="1" applyAlignment="1" applyProtection="1">
      <alignment horizontal="left" vertical="center" wrapText="1"/>
      <protection/>
    </xf>
    <xf numFmtId="0" fontId="18" fillId="0" borderId="46" xfId="65" applyFont="1" applyFill="1" applyBorder="1" applyAlignment="1" applyProtection="1">
      <alignment horizontal="left" vertical="center" wrapText="1"/>
      <protection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4" xfId="44"/>
    <cellStyle name="Figyelmeztetés" xfId="45"/>
    <cellStyle name="Hiperhivatkozás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Már látott hiperhivatkozás" xfId="58"/>
    <cellStyle name="Normál 2" xfId="59"/>
    <cellStyle name="Normál 2 2" xfId="60"/>
    <cellStyle name="Normál 3" xfId="61"/>
    <cellStyle name="Normál 3 2" xfId="62"/>
    <cellStyle name="Normál 4" xfId="63"/>
    <cellStyle name="Normál_KVIREND" xfId="64"/>
    <cellStyle name="Normál_ZARSZREND13-1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  <cellStyle name="Százalék 2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25"/>
  <sheetViews>
    <sheetView view="pageBreakPreview" zoomScaleSheetLayoutView="100" zoomScalePageLayoutView="0" workbookViewId="0" topLeftCell="A1">
      <selection activeCell="N35" sqref="N35"/>
    </sheetView>
  </sheetViews>
  <sheetFormatPr defaultColWidth="2.7109375" defaultRowHeight="12.75"/>
  <cols>
    <col min="1" max="2" width="2.7109375" style="124" customWidth="1"/>
    <col min="3" max="23" width="2.7109375" style="106" customWidth="1"/>
    <col min="24" max="24" width="0.85546875" style="106" customWidth="1"/>
    <col min="25" max="31" width="2.7109375" style="106" customWidth="1"/>
    <col min="32" max="32" width="4.28125" style="106" customWidth="1"/>
    <col min="33" max="34" width="13.57421875" style="106" customWidth="1"/>
    <col min="35" max="55" width="2.7109375" style="106" customWidth="1"/>
    <col min="56" max="56" width="4.28125" style="106" customWidth="1"/>
    <col min="57" max="62" width="2.7109375" style="106" customWidth="1"/>
    <col min="63" max="63" width="5.7109375" style="106" customWidth="1"/>
    <col min="64" max="66" width="2.7109375" style="106" customWidth="1"/>
    <col min="67" max="67" width="5.7109375" style="106" customWidth="1"/>
    <col min="68" max="70" width="2.7109375" style="106" customWidth="1"/>
    <col min="71" max="71" width="5.7109375" style="106" customWidth="1"/>
    <col min="72" max="199" width="9.140625" style="106" customWidth="1"/>
    <col min="200" max="16384" width="2.7109375" style="106" customWidth="1"/>
  </cols>
  <sheetData>
    <row r="1" spans="1:63" ht="35.25" customHeight="1">
      <c r="A1" s="132" t="s">
        <v>1409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</row>
    <row r="2" spans="1:63" ht="35.25" customHeight="1">
      <c r="A2" s="132" t="s">
        <v>1449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</row>
    <row r="3" spans="1:63" ht="33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</row>
    <row r="4" spans="1:96" ht="15.7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07"/>
      <c r="AH4" s="107"/>
      <c r="AI4" s="134" t="s">
        <v>1450</v>
      </c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P4" s="134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</row>
    <row r="5" spans="1:71" ht="81.75" customHeight="1">
      <c r="A5" s="136" t="s">
        <v>1410</v>
      </c>
      <c r="B5" s="137"/>
      <c r="C5" s="138" t="s">
        <v>1411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7" t="s">
        <v>1412</v>
      </c>
      <c r="AD5" s="139"/>
      <c r="AE5" s="139"/>
      <c r="AF5" s="139"/>
      <c r="AG5" s="108" t="s">
        <v>1446</v>
      </c>
      <c r="AH5" s="108" t="s">
        <v>1445</v>
      </c>
      <c r="AI5" s="136" t="s">
        <v>1410</v>
      </c>
      <c r="AJ5" s="137"/>
      <c r="AK5" s="138" t="s">
        <v>1411</v>
      </c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43" t="s">
        <v>1412</v>
      </c>
      <c r="BI5" s="144"/>
      <c r="BJ5" s="144"/>
      <c r="BK5" s="145"/>
      <c r="BL5" s="143" t="s">
        <v>1447</v>
      </c>
      <c r="BM5" s="144"/>
      <c r="BN5" s="144"/>
      <c r="BO5" s="145"/>
      <c r="BP5" s="143" t="s">
        <v>1448</v>
      </c>
      <c r="BQ5" s="144"/>
      <c r="BR5" s="144"/>
      <c r="BS5" s="145"/>
    </row>
    <row r="6" spans="1:71" s="112" customFormat="1" ht="19.5" customHeight="1">
      <c r="A6" s="146">
        <v>1</v>
      </c>
      <c r="B6" s="147"/>
      <c r="C6" s="148" t="s">
        <v>1413</v>
      </c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29">
        <v>19923</v>
      </c>
      <c r="AD6" s="130"/>
      <c r="AE6" s="130"/>
      <c r="AF6" s="131"/>
      <c r="AG6" s="111">
        <v>28375</v>
      </c>
      <c r="AH6" s="110">
        <v>28348</v>
      </c>
      <c r="AI6" s="150">
        <v>1</v>
      </c>
      <c r="AJ6" s="151"/>
      <c r="AK6" s="140" t="s">
        <v>1414</v>
      </c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2"/>
      <c r="BH6" s="129">
        <v>40720</v>
      </c>
      <c r="BI6" s="130"/>
      <c r="BJ6" s="130"/>
      <c r="BK6" s="131"/>
      <c r="BL6" s="129">
        <v>53258</v>
      </c>
      <c r="BM6" s="130"/>
      <c r="BN6" s="130"/>
      <c r="BO6" s="131"/>
      <c r="BP6" s="129">
        <v>54601</v>
      </c>
      <c r="BQ6" s="130"/>
      <c r="BR6" s="130"/>
      <c r="BS6" s="131"/>
    </row>
    <row r="7" spans="1:71" ht="19.5" customHeight="1">
      <c r="A7" s="146">
        <v>2</v>
      </c>
      <c r="B7" s="147"/>
      <c r="C7" s="140" t="s">
        <v>1415</v>
      </c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29">
        <v>3406</v>
      </c>
      <c r="AD7" s="130"/>
      <c r="AE7" s="130"/>
      <c r="AF7" s="131"/>
      <c r="AG7" s="111">
        <v>3406</v>
      </c>
      <c r="AH7" s="110">
        <v>3181</v>
      </c>
      <c r="AI7" s="150">
        <v>2</v>
      </c>
      <c r="AJ7" s="151"/>
      <c r="AK7" s="140" t="s">
        <v>1416</v>
      </c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2"/>
      <c r="BH7" s="129">
        <v>720</v>
      </c>
      <c r="BI7" s="130"/>
      <c r="BJ7" s="130"/>
      <c r="BK7" s="131"/>
      <c r="BL7" s="129">
        <v>16465</v>
      </c>
      <c r="BM7" s="130"/>
      <c r="BN7" s="130"/>
      <c r="BO7" s="131"/>
      <c r="BP7" s="129">
        <v>16465</v>
      </c>
      <c r="BQ7" s="130"/>
      <c r="BR7" s="130"/>
      <c r="BS7" s="131"/>
    </row>
    <row r="8" spans="1:71" ht="19.5" customHeight="1">
      <c r="A8" s="146">
        <v>3</v>
      </c>
      <c r="B8" s="147"/>
      <c r="C8" s="148" t="s">
        <v>1417</v>
      </c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29">
        <f>SUM(AC6:AF7)</f>
        <v>23329</v>
      </c>
      <c r="AD8" s="130"/>
      <c r="AE8" s="130"/>
      <c r="AF8" s="131"/>
      <c r="AG8" s="111">
        <f>SUM(AG6:AG7)</f>
        <v>31781</v>
      </c>
      <c r="AH8" s="110">
        <f>SUM(AH6:AH7)</f>
        <v>31529</v>
      </c>
      <c r="AI8" s="150">
        <v>3</v>
      </c>
      <c r="AJ8" s="151"/>
      <c r="AK8" s="140" t="s">
        <v>1418</v>
      </c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2"/>
      <c r="BH8" s="129">
        <v>2137</v>
      </c>
      <c r="BI8" s="130"/>
      <c r="BJ8" s="130"/>
      <c r="BK8" s="131"/>
      <c r="BL8" s="129">
        <v>2137</v>
      </c>
      <c r="BM8" s="130"/>
      <c r="BN8" s="130"/>
      <c r="BO8" s="131"/>
      <c r="BP8" s="129">
        <v>3134</v>
      </c>
      <c r="BQ8" s="130"/>
      <c r="BR8" s="130"/>
      <c r="BS8" s="131"/>
    </row>
    <row r="9" spans="1:71" s="113" customFormat="1" ht="33" customHeight="1">
      <c r="A9" s="146">
        <v>4</v>
      </c>
      <c r="B9" s="147"/>
      <c r="C9" s="140" t="s">
        <v>1419</v>
      </c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29">
        <v>3872</v>
      </c>
      <c r="AD9" s="130"/>
      <c r="AE9" s="130"/>
      <c r="AF9" s="131"/>
      <c r="AG9" s="111">
        <v>4977</v>
      </c>
      <c r="AH9" s="110">
        <v>4803</v>
      </c>
      <c r="AI9" s="150">
        <v>4</v>
      </c>
      <c r="AJ9" s="151"/>
      <c r="AK9" s="152" t="s">
        <v>1420</v>
      </c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4"/>
      <c r="BH9" s="129">
        <v>1030</v>
      </c>
      <c r="BI9" s="130"/>
      <c r="BJ9" s="130"/>
      <c r="BK9" s="131"/>
      <c r="BL9" s="129">
        <v>1030</v>
      </c>
      <c r="BM9" s="130"/>
      <c r="BN9" s="130"/>
      <c r="BO9" s="131"/>
      <c r="BP9" s="129">
        <v>1127</v>
      </c>
      <c r="BQ9" s="130"/>
      <c r="BR9" s="130"/>
      <c r="BS9" s="131"/>
    </row>
    <row r="10" spans="1:71" ht="27.75" customHeight="1">
      <c r="A10" s="146">
        <v>5</v>
      </c>
      <c r="B10" s="147"/>
      <c r="C10" s="140" t="s">
        <v>1421</v>
      </c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29">
        <v>5677</v>
      </c>
      <c r="AD10" s="130"/>
      <c r="AE10" s="130"/>
      <c r="AF10" s="131"/>
      <c r="AG10" s="111">
        <v>9759</v>
      </c>
      <c r="AH10" s="110">
        <v>7135</v>
      </c>
      <c r="AI10" s="150">
        <v>5</v>
      </c>
      <c r="AJ10" s="151"/>
      <c r="AK10" s="140" t="s">
        <v>1422</v>
      </c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2"/>
      <c r="BH10" s="129"/>
      <c r="BI10" s="130"/>
      <c r="BJ10" s="130"/>
      <c r="BK10" s="131"/>
      <c r="BL10" s="129">
        <v>3000</v>
      </c>
      <c r="BM10" s="130"/>
      <c r="BN10" s="130"/>
      <c r="BO10" s="131"/>
      <c r="BP10" s="129">
        <v>3000</v>
      </c>
      <c r="BQ10" s="130"/>
      <c r="BR10" s="130"/>
      <c r="BS10" s="131"/>
    </row>
    <row r="11" spans="1:71" ht="19.5" customHeight="1">
      <c r="A11" s="146">
        <v>6</v>
      </c>
      <c r="B11" s="147"/>
      <c r="C11" s="152" t="s">
        <v>1423</v>
      </c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29">
        <v>11438</v>
      </c>
      <c r="AD11" s="130"/>
      <c r="AE11" s="130"/>
      <c r="AF11" s="131"/>
      <c r="AG11" s="111">
        <v>6429</v>
      </c>
      <c r="AH11" s="110">
        <v>6244</v>
      </c>
      <c r="AI11" s="150">
        <v>6</v>
      </c>
      <c r="AJ11" s="151"/>
      <c r="AK11" s="140" t="s">
        <v>1424</v>
      </c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2"/>
      <c r="BH11" s="129">
        <v>50</v>
      </c>
      <c r="BI11" s="130"/>
      <c r="BJ11" s="130"/>
      <c r="BK11" s="131"/>
      <c r="BL11" s="129">
        <v>120</v>
      </c>
      <c r="BM11" s="130"/>
      <c r="BN11" s="130"/>
      <c r="BO11" s="131"/>
      <c r="BP11" s="129">
        <v>34</v>
      </c>
      <c r="BQ11" s="130"/>
      <c r="BR11" s="130"/>
      <c r="BS11" s="131"/>
    </row>
    <row r="12" spans="1:71" ht="19.5" customHeight="1">
      <c r="A12" s="146">
        <v>7</v>
      </c>
      <c r="B12" s="147"/>
      <c r="C12" s="152" t="s">
        <v>1425</v>
      </c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29">
        <v>2323</v>
      </c>
      <c r="AD12" s="130"/>
      <c r="AE12" s="130"/>
      <c r="AF12" s="131"/>
      <c r="AG12" s="111">
        <v>4596</v>
      </c>
      <c r="AH12" s="110">
        <v>2481</v>
      </c>
      <c r="AI12" s="150">
        <v>7</v>
      </c>
      <c r="AJ12" s="151"/>
      <c r="AK12" s="140" t="s">
        <v>1426</v>
      </c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2"/>
      <c r="BH12" s="129">
        <v>0</v>
      </c>
      <c r="BI12" s="130"/>
      <c r="BJ12" s="130"/>
      <c r="BK12" s="131"/>
      <c r="BL12" s="129">
        <v>0</v>
      </c>
      <c r="BM12" s="130"/>
      <c r="BN12" s="130"/>
      <c r="BO12" s="131"/>
      <c r="BP12" s="129">
        <v>185</v>
      </c>
      <c r="BQ12" s="130"/>
      <c r="BR12" s="130"/>
      <c r="BS12" s="131"/>
    </row>
    <row r="13" spans="1:71" s="113" customFormat="1" ht="19.5" customHeight="1">
      <c r="A13" s="146">
        <v>8</v>
      </c>
      <c r="B13" s="147"/>
      <c r="C13" s="155" t="s">
        <v>1427</v>
      </c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29">
        <v>1028</v>
      </c>
      <c r="AD13" s="130"/>
      <c r="AE13" s="130"/>
      <c r="AF13" s="131"/>
      <c r="AG13" s="111">
        <v>15651</v>
      </c>
      <c r="AH13" s="111">
        <v>15651</v>
      </c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</row>
    <row r="14" spans="1:71" s="113" customFormat="1" ht="19.5" customHeight="1">
      <c r="A14" s="146">
        <v>9</v>
      </c>
      <c r="B14" s="147"/>
      <c r="C14" s="152" t="s">
        <v>1428</v>
      </c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29"/>
      <c r="AD14" s="130"/>
      <c r="AE14" s="130"/>
      <c r="AF14" s="131"/>
      <c r="AG14" s="109">
        <v>6471</v>
      </c>
      <c r="AH14" s="111">
        <v>6471</v>
      </c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</row>
    <row r="15" spans="1:71" ht="19.5" customHeight="1">
      <c r="A15" s="146">
        <v>10</v>
      </c>
      <c r="B15" s="147"/>
      <c r="C15" s="152" t="s">
        <v>1429</v>
      </c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29"/>
      <c r="AD15" s="130"/>
      <c r="AE15" s="130"/>
      <c r="AF15" s="131"/>
      <c r="AG15" s="109"/>
      <c r="AH15" s="111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</row>
    <row r="16" spans="1:71" s="113" customFormat="1" ht="19.5" customHeight="1">
      <c r="A16" s="146">
        <v>11</v>
      </c>
      <c r="B16" s="147"/>
      <c r="C16" s="155" t="s">
        <v>1430</v>
      </c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29">
        <f>SUM(AC8:AF15)</f>
        <v>47667</v>
      </c>
      <c r="AD16" s="130"/>
      <c r="AE16" s="130"/>
      <c r="AF16" s="131"/>
      <c r="AG16" s="111">
        <f>AG8+AG9+AG10+AG11+AG12+AG13+AG14</f>
        <v>79664</v>
      </c>
      <c r="AH16" s="110">
        <f>AH8+AH9+AH10+AH11+AH12+AH13+AH14</f>
        <v>74314</v>
      </c>
      <c r="AI16" s="150">
        <v>8</v>
      </c>
      <c r="AJ16" s="151"/>
      <c r="AK16" s="152" t="s">
        <v>1431</v>
      </c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4"/>
      <c r="BH16" s="129">
        <f>SUM(BH6:BK15)</f>
        <v>44657</v>
      </c>
      <c r="BI16" s="130"/>
      <c r="BJ16" s="130"/>
      <c r="BK16" s="131"/>
      <c r="BL16" s="129">
        <f>SUM(BL6:BO15)</f>
        <v>76010</v>
      </c>
      <c r="BM16" s="130"/>
      <c r="BN16" s="130"/>
      <c r="BO16" s="131"/>
      <c r="BP16" s="129">
        <f>SUM(BP6:BS15)</f>
        <v>78546</v>
      </c>
      <c r="BQ16" s="130"/>
      <c r="BR16" s="130"/>
      <c r="BS16" s="131"/>
    </row>
    <row r="17" spans="1:71" s="118" customFormat="1" ht="19.5" customHeight="1">
      <c r="A17" s="150">
        <v>12</v>
      </c>
      <c r="B17" s="157"/>
      <c r="C17" s="152" t="s">
        <v>1432</v>
      </c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4"/>
      <c r="AC17" s="161"/>
      <c r="AD17" s="161"/>
      <c r="AE17" s="161"/>
      <c r="AF17" s="161"/>
      <c r="AG17" s="109">
        <v>10000</v>
      </c>
      <c r="AH17" s="110">
        <v>10000</v>
      </c>
      <c r="AI17" s="150">
        <v>9</v>
      </c>
      <c r="AJ17" s="151"/>
      <c r="AK17" s="152" t="s">
        <v>1433</v>
      </c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4"/>
      <c r="BH17" s="129"/>
      <c r="BI17" s="130"/>
      <c r="BJ17" s="130"/>
      <c r="BK17" s="131"/>
      <c r="BL17" s="129">
        <v>10000</v>
      </c>
      <c r="BM17" s="130"/>
      <c r="BN17" s="130"/>
      <c r="BO17" s="131"/>
      <c r="BP17" s="129">
        <v>10000</v>
      </c>
      <c r="BQ17" s="130"/>
      <c r="BR17" s="130"/>
      <c r="BS17" s="131"/>
    </row>
    <row r="18" spans="1:71" s="118" customFormat="1" ht="19.5" customHeight="1">
      <c r="A18" s="150">
        <v>13</v>
      </c>
      <c r="B18" s="157"/>
      <c r="C18" s="158" t="s">
        <v>1434</v>
      </c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60"/>
      <c r="AC18" s="161"/>
      <c r="AD18" s="161"/>
      <c r="AE18" s="161"/>
      <c r="AF18" s="161"/>
      <c r="AG18" s="109"/>
      <c r="AH18" s="110"/>
      <c r="AI18" s="150">
        <v>10</v>
      </c>
      <c r="AJ18" s="151"/>
      <c r="AK18" s="158" t="s">
        <v>1435</v>
      </c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60"/>
      <c r="BH18" s="129"/>
      <c r="BI18" s="130"/>
      <c r="BJ18" s="130"/>
      <c r="BK18" s="131"/>
      <c r="BL18" s="129"/>
      <c r="BM18" s="130"/>
      <c r="BN18" s="130"/>
      <c r="BO18" s="131"/>
      <c r="BP18" s="129"/>
      <c r="BQ18" s="130"/>
      <c r="BR18" s="130"/>
      <c r="BS18" s="131"/>
    </row>
    <row r="19" spans="1:71" s="118" customFormat="1" ht="19.5" customHeight="1">
      <c r="A19" s="150">
        <v>14</v>
      </c>
      <c r="B19" s="157"/>
      <c r="C19" s="158" t="s">
        <v>1436</v>
      </c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60"/>
      <c r="AC19" s="161"/>
      <c r="AD19" s="161"/>
      <c r="AE19" s="161"/>
      <c r="AF19" s="161"/>
      <c r="AG19" s="109"/>
      <c r="AH19" s="110"/>
      <c r="AI19" s="150">
        <v>11</v>
      </c>
      <c r="AJ19" s="151"/>
      <c r="AK19" s="140" t="s">
        <v>1437</v>
      </c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2"/>
      <c r="BH19" s="129">
        <v>3010</v>
      </c>
      <c r="BI19" s="130"/>
      <c r="BJ19" s="130"/>
      <c r="BK19" s="131"/>
      <c r="BL19" s="129">
        <v>3010</v>
      </c>
      <c r="BM19" s="130"/>
      <c r="BN19" s="130"/>
      <c r="BO19" s="131"/>
      <c r="BP19" s="129">
        <v>2923</v>
      </c>
      <c r="BQ19" s="130"/>
      <c r="BR19" s="130"/>
      <c r="BS19" s="131"/>
    </row>
    <row r="20" spans="1:71" s="118" customFormat="1" ht="19.5" customHeight="1">
      <c r="A20" s="150">
        <v>15</v>
      </c>
      <c r="B20" s="157"/>
      <c r="C20" s="158" t="s">
        <v>1438</v>
      </c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60"/>
      <c r="AC20" s="161"/>
      <c r="AD20" s="161"/>
      <c r="AE20" s="161"/>
      <c r="AF20" s="161"/>
      <c r="AG20" s="109"/>
      <c r="AH20" s="110"/>
      <c r="AI20" s="150">
        <v>12</v>
      </c>
      <c r="AJ20" s="151"/>
      <c r="AK20" s="152" t="s">
        <v>1439</v>
      </c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4"/>
      <c r="BH20" s="129"/>
      <c r="BI20" s="130"/>
      <c r="BJ20" s="130"/>
      <c r="BK20" s="131"/>
      <c r="BL20" s="129">
        <v>644</v>
      </c>
      <c r="BM20" s="130"/>
      <c r="BN20" s="130"/>
      <c r="BO20" s="131"/>
      <c r="BP20" s="129">
        <v>644</v>
      </c>
      <c r="BQ20" s="130"/>
      <c r="BR20" s="130"/>
      <c r="BS20" s="131"/>
    </row>
    <row r="21" spans="1:71" s="118" customFormat="1" ht="19.5" customHeight="1">
      <c r="A21" s="119"/>
      <c r="B21" s="119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7"/>
      <c r="AD21" s="117"/>
      <c r="AE21" s="117"/>
      <c r="AF21" s="117"/>
      <c r="AG21" s="125"/>
      <c r="AH21" s="117"/>
      <c r="AI21" s="150">
        <v>13</v>
      </c>
      <c r="AJ21" s="151"/>
      <c r="AK21" s="158" t="s">
        <v>1440</v>
      </c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60"/>
      <c r="BH21" s="129"/>
      <c r="BI21" s="130"/>
      <c r="BJ21" s="130"/>
      <c r="BK21" s="131"/>
      <c r="BL21" s="129"/>
      <c r="BM21" s="130"/>
      <c r="BN21" s="130"/>
      <c r="BO21" s="131"/>
      <c r="BP21" s="129"/>
      <c r="BQ21" s="130"/>
      <c r="BR21" s="130"/>
      <c r="BS21" s="131"/>
    </row>
    <row r="22" spans="1:71" s="118" customFormat="1" ht="19.5" customHeight="1">
      <c r="A22" s="150">
        <v>16</v>
      </c>
      <c r="B22" s="157"/>
      <c r="C22" s="158" t="s">
        <v>1441</v>
      </c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60"/>
      <c r="AC22" s="161">
        <f>SUM(AC17:AF20)</f>
        <v>0</v>
      </c>
      <c r="AD22" s="161"/>
      <c r="AE22" s="161"/>
      <c r="AF22" s="161"/>
      <c r="AG22" s="109">
        <f>SUM(AG17:AG20)</f>
        <v>10000</v>
      </c>
      <c r="AH22" s="110">
        <f>SUM(AH17:AH20)</f>
        <v>10000</v>
      </c>
      <c r="AI22" s="150">
        <v>14</v>
      </c>
      <c r="AJ22" s="151"/>
      <c r="AK22" s="158" t="s">
        <v>1442</v>
      </c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60"/>
      <c r="BH22" s="129">
        <f>SUM(BH17:BK21)</f>
        <v>3010</v>
      </c>
      <c r="BI22" s="130"/>
      <c r="BJ22" s="130"/>
      <c r="BK22" s="131"/>
      <c r="BL22" s="129">
        <f>SUM(BL17:BO21)</f>
        <v>13654</v>
      </c>
      <c r="BM22" s="130"/>
      <c r="BN22" s="130"/>
      <c r="BO22" s="131"/>
      <c r="BP22" s="129">
        <f>SUM(BP17:BS21)</f>
        <v>13567</v>
      </c>
      <c r="BQ22" s="130"/>
      <c r="BR22" s="130"/>
      <c r="BS22" s="131"/>
    </row>
    <row r="23" spans="1:71" s="118" customFormat="1" ht="19.5" customHeight="1">
      <c r="A23" s="150">
        <v>17</v>
      </c>
      <c r="B23" s="157"/>
      <c r="C23" s="158" t="s">
        <v>1443</v>
      </c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60"/>
      <c r="AC23" s="161">
        <f>AC16+AC22</f>
        <v>47667</v>
      </c>
      <c r="AD23" s="161"/>
      <c r="AE23" s="161"/>
      <c r="AF23" s="161"/>
      <c r="AG23" s="109">
        <f>AG16+AG22</f>
        <v>89664</v>
      </c>
      <c r="AH23" s="110">
        <f>AH16+AH22</f>
        <v>84314</v>
      </c>
      <c r="AI23" s="150">
        <v>15</v>
      </c>
      <c r="AJ23" s="151"/>
      <c r="AK23" s="158" t="s">
        <v>1444</v>
      </c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60"/>
      <c r="BH23" s="129">
        <f>BH16+BH22</f>
        <v>47667</v>
      </c>
      <c r="BI23" s="130"/>
      <c r="BJ23" s="130"/>
      <c r="BK23" s="131"/>
      <c r="BL23" s="129">
        <f>BL16+BL22</f>
        <v>89664</v>
      </c>
      <c r="BM23" s="130"/>
      <c r="BN23" s="130"/>
      <c r="BO23" s="131"/>
      <c r="BP23" s="129">
        <f>BP16+BP22</f>
        <v>92113</v>
      </c>
      <c r="BQ23" s="130"/>
      <c r="BR23" s="130"/>
      <c r="BS23" s="131"/>
    </row>
    <row r="24" spans="1:71" s="118" customFormat="1" ht="19.5" customHeight="1">
      <c r="A24" s="121"/>
      <c r="B24" s="121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0"/>
      <c r="AD24" s="120"/>
      <c r="AE24" s="120"/>
      <c r="AF24" s="120"/>
      <c r="AG24" s="120"/>
      <c r="AH24" s="120"/>
      <c r="AI24" s="121"/>
      <c r="AJ24" s="122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</row>
    <row r="25" spans="44:53" ht="12.75"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</row>
  </sheetData>
  <sheetProtection/>
  <mergeCells count="141">
    <mergeCell ref="BP23:BS23"/>
    <mergeCell ref="BP4:CR4"/>
    <mergeCell ref="BP17:BS17"/>
    <mergeCell ref="BP18:BS18"/>
    <mergeCell ref="BP19:BS19"/>
    <mergeCell ref="BP20:BS20"/>
    <mergeCell ref="BP21:BS21"/>
    <mergeCell ref="BP22:BS22"/>
    <mergeCell ref="AR25:BA25"/>
    <mergeCell ref="BP5:BS5"/>
    <mergeCell ref="BP6:BS6"/>
    <mergeCell ref="BP7:BS7"/>
    <mergeCell ref="BP8:BS8"/>
    <mergeCell ref="BP9:BS9"/>
    <mergeCell ref="BP10:BS10"/>
    <mergeCell ref="BP11:BS11"/>
    <mergeCell ref="BP12:BS12"/>
    <mergeCell ref="BP16:BS16"/>
    <mergeCell ref="BH23:BK23"/>
    <mergeCell ref="BL23:BO23"/>
    <mergeCell ref="BL22:BO22"/>
    <mergeCell ref="A23:B23"/>
    <mergeCell ref="C23:AB23"/>
    <mergeCell ref="AC23:AF23"/>
    <mergeCell ref="AI23:AJ23"/>
    <mergeCell ref="AK23:BG23"/>
    <mergeCell ref="AI22:AJ22"/>
    <mergeCell ref="AK22:BG22"/>
    <mergeCell ref="BH22:BK22"/>
    <mergeCell ref="A22:B22"/>
    <mergeCell ref="C22:AB22"/>
    <mergeCell ref="AC22:AF22"/>
    <mergeCell ref="BL20:BO20"/>
    <mergeCell ref="AI21:AJ21"/>
    <mergeCell ref="AK21:BG21"/>
    <mergeCell ref="BH21:BK21"/>
    <mergeCell ref="BL21:BO21"/>
    <mergeCell ref="AI20:AJ20"/>
    <mergeCell ref="AK20:BG20"/>
    <mergeCell ref="BH20:BK20"/>
    <mergeCell ref="A20:B20"/>
    <mergeCell ref="C20:AB20"/>
    <mergeCell ref="AC20:AF20"/>
    <mergeCell ref="BH19:BK19"/>
    <mergeCell ref="BL19:BO19"/>
    <mergeCell ref="BL18:BO18"/>
    <mergeCell ref="A19:B19"/>
    <mergeCell ref="C19:AB19"/>
    <mergeCell ref="AC19:AF19"/>
    <mergeCell ref="AI19:AJ19"/>
    <mergeCell ref="AK19:BG19"/>
    <mergeCell ref="AI18:AJ18"/>
    <mergeCell ref="AK18:BG18"/>
    <mergeCell ref="BH18:BK18"/>
    <mergeCell ref="A18:B18"/>
    <mergeCell ref="C18:AB18"/>
    <mergeCell ref="AC18:AF18"/>
    <mergeCell ref="BH17:BK17"/>
    <mergeCell ref="BL17:BO17"/>
    <mergeCell ref="BL16:BO16"/>
    <mergeCell ref="A17:B17"/>
    <mergeCell ref="C17:AB17"/>
    <mergeCell ref="AC17:AF17"/>
    <mergeCell ref="AI17:AJ17"/>
    <mergeCell ref="AC14:AF14"/>
    <mergeCell ref="AK17:BG17"/>
    <mergeCell ref="AI16:AJ16"/>
    <mergeCell ref="AK16:BG16"/>
    <mergeCell ref="BH16:BK16"/>
    <mergeCell ref="A16:B16"/>
    <mergeCell ref="C16:AB16"/>
    <mergeCell ref="AC16:AF16"/>
    <mergeCell ref="A13:B13"/>
    <mergeCell ref="C13:AB13"/>
    <mergeCell ref="AC13:AF13"/>
    <mergeCell ref="AK12:BG12"/>
    <mergeCell ref="BH12:BK12"/>
    <mergeCell ref="A15:B15"/>
    <mergeCell ref="C15:AB15"/>
    <mergeCell ref="AC15:AF15"/>
    <mergeCell ref="A14:B14"/>
    <mergeCell ref="C14:AB14"/>
    <mergeCell ref="BL11:BO11"/>
    <mergeCell ref="A12:B12"/>
    <mergeCell ref="C12:AB12"/>
    <mergeCell ref="AC12:AF12"/>
    <mergeCell ref="AI12:AJ12"/>
    <mergeCell ref="AI11:AJ11"/>
    <mergeCell ref="AK11:BG11"/>
    <mergeCell ref="BH11:BK11"/>
    <mergeCell ref="BL12:BO12"/>
    <mergeCell ref="BH10:BK10"/>
    <mergeCell ref="BL10:BO10"/>
    <mergeCell ref="A11:B11"/>
    <mergeCell ref="C11:AB11"/>
    <mergeCell ref="AC11:AF11"/>
    <mergeCell ref="BL9:BO9"/>
    <mergeCell ref="A10:B10"/>
    <mergeCell ref="C10:AB10"/>
    <mergeCell ref="AC10:AF10"/>
    <mergeCell ref="AI10:AJ10"/>
    <mergeCell ref="AK10:BG10"/>
    <mergeCell ref="AK9:BG9"/>
    <mergeCell ref="BH9:BK9"/>
    <mergeCell ref="BL8:BO8"/>
    <mergeCell ref="A9:B9"/>
    <mergeCell ref="C9:AB9"/>
    <mergeCell ref="AC9:AF9"/>
    <mergeCell ref="AI9:AJ9"/>
    <mergeCell ref="AI8:AJ8"/>
    <mergeCell ref="AK8:BG8"/>
    <mergeCell ref="BH8:BK8"/>
    <mergeCell ref="BH7:BK7"/>
    <mergeCell ref="BL7:BO7"/>
    <mergeCell ref="A8:B8"/>
    <mergeCell ref="C8:AB8"/>
    <mergeCell ref="AC8:AF8"/>
    <mergeCell ref="A7:B7"/>
    <mergeCell ref="C7:AB7"/>
    <mergeCell ref="AC7:AF7"/>
    <mergeCell ref="AI7:AJ7"/>
    <mergeCell ref="AK7:BG7"/>
    <mergeCell ref="AK6:BG6"/>
    <mergeCell ref="BL5:BO5"/>
    <mergeCell ref="A6:B6"/>
    <mergeCell ref="C6:AB6"/>
    <mergeCell ref="AC6:AF6"/>
    <mergeCell ref="AI6:AJ6"/>
    <mergeCell ref="AI5:AJ5"/>
    <mergeCell ref="AK5:BG5"/>
    <mergeCell ref="BH5:BK5"/>
    <mergeCell ref="BL6:BO6"/>
    <mergeCell ref="BH6:BK6"/>
    <mergeCell ref="A1:BK1"/>
    <mergeCell ref="A2:BK2"/>
    <mergeCell ref="A3:BK3"/>
    <mergeCell ref="A4:AF4"/>
    <mergeCell ref="AI4:BK4"/>
    <mergeCell ref="A5:B5"/>
    <mergeCell ref="C5:AB5"/>
    <mergeCell ref="AC5:AF5"/>
  </mergeCells>
  <printOptions horizontalCentered="1"/>
  <pageMargins left="0.1968503937007874" right="0.1968503937007874" top="0.5905511811023623" bottom="0.1968503937007874" header="0.5118110236220472" footer="0.15748031496062992"/>
  <pageSetup fitToHeight="0" horizontalDpi="600" verticalDpi="600" orientation="landscape" paperSize="9" scale="48" r:id="rId1"/>
  <headerFooter alignWithMargins="0">
    <oddHeader xml:space="preserve">&amp;R1.  sz.  melléklet a 7/2015.(IV.23.) önkormányzati rendelethez     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78"/>
  <sheetViews>
    <sheetView view="pageBreakPreview" zoomScale="60" zoomScalePageLayoutView="0" workbookViewId="0" topLeftCell="A22">
      <selection activeCell="B81" sqref="B81"/>
    </sheetView>
  </sheetViews>
  <sheetFormatPr defaultColWidth="13.7109375" defaultRowHeight="12.75"/>
  <cols>
    <col min="1" max="1" width="3.421875" style="32" customWidth="1"/>
    <col min="2" max="2" width="83.28125" style="32" customWidth="1"/>
    <col min="3" max="3" width="16.140625" style="32" customWidth="1"/>
    <col min="4" max="4" width="15.421875" style="32" customWidth="1"/>
    <col min="5" max="16384" width="13.7109375" style="26" customWidth="1"/>
  </cols>
  <sheetData>
    <row r="1" spans="1:4" ht="33" customHeight="1">
      <c r="A1" s="188" t="s">
        <v>1241</v>
      </c>
      <c r="B1" s="188"/>
      <c r="C1" s="188"/>
      <c r="D1" s="188"/>
    </row>
    <row r="2" spans="1:4" ht="35.25" customHeight="1">
      <c r="A2" s="191" t="s">
        <v>1242</v>
      </c>
      <c r="B2" s="191"/>
      <c r="C2" s="191"/>
      <c r="D2" s="191"/>
    </row>
    <row r="3" spans="1:4" ht="31.5" customHeight="1">
      <c r="A3" s="192" t="s">
        <v>1251</v>
      </c>
      <c r="B3" s="192"/>
      <c r="C3" s="192"/>
      <c r="D3" s="192"/>
    </row>
    <row r="4" spans="1:4" ht="15.75">
      <c r="A4" s="185"/>
      <c r="B4" s="182" t="s">
        <v>9</v>
      </c>
      <c r="C4" s="180" t="s">
        <v>1252</v>
      </c>
      <c r="D4" s="181"/>
    </row>
    <row r="5" spans="1:4" ht="15.75">
      <c r="A5" s="186"/>
      <c r="B5" s="183"/>
      <c r="C5" s="180" t="s">
        <v>1253</v>
      </c>
      <c r="D5" s="181"/>
    </row>
    <row r="6" spans="1:4" ht="15.75">
      <c r="A6" s="187"/>
      <c r="B6" s="184"/>
      <c r="C6" s="34" t="s">
        <v>1254</v>
      </c>
      <c r="D6" s="34" t="s">
        <v>1255</v>
      </c>
    </row>
    <row r="7" spans="1:4" ht="15.75">
      <c r="A7" s="27" t="s">
        <v>1256</v>
      </c>
      <c r="B7" s="33" t="s">
        <v>1257</v>
      </c>
      <c r="C7" s="29">
        <f>C8+C12+C16+C20+C32</f>
        <v>193243</v>
      </c>
      <c r="D7" s="29">
        <f>D8+D12+D16+D20+D32</f>
        <v>139518</v>
      </c>
    </row>
    <row r="8" spans="1:4" ht="15.75">
      <c r="A8" s="27"/>
      <c r="B8" s="27" t="s">
        <v>1258</v>
      </c>
      <c r="C8" s="29">
        <f>SUM(C9:C10)</f>
        <v>77</v>
      </c>
      <c r="D8" s="29">
        <f>SUM(D9:D10)</f>
        <v>0</v>
      </c>
    </row>
    <row r="9" spans="1:4" ht="15.75">
      <c r="A9" s="27"/>
      <c r="B9" s="27" t="s">
        <v>1259</v>
      </c>
      <c r="C9" s="28">
        <v>77</v>
      </c>
      <c r="D9" s="28">
        <v>0</v>
      </c>
    </row>
    <row r="10" spans="1:4" ht="15.75">
      <c r="A10" s="27"/>
      <c r="B10" s="27" t="s">
        <v>1260</v>
      </c>
      <c r="C10" s="28"/>
      <c r="D10" s="28"/>
    </row>
    <row r="11" spans="1:4" ht="15.75">
      <c r="A11" s="27"/>
      <c r="B11" s="27" t="s">
        <v>1261</v>
      </c>
      <c r="C11" s="28"/>
      <c r="D11" s="28"/>
    </row>
    <row r="12" spans="1:4" ht="15.75">
      <c r="A12" s="27"/>
      <c r="B12" s="27" t="s">
        <v>1262</v>
      </c>
      <c r="C12" s="29">
        <f>SUM(C13:C15)</f>
        <v>172266</v>
      </c>
      <c r="D12" s="29">
        <f>SUM(D13:D15)</f>
        <v>122752</v>
      </c>
    </row>
    <row r="13" spans="1:4" ht="15.75">
      <c r="A13" s="27"/>
      <c r="B13" s="27" t="s">
        <v>1263</v>
      </c>
      <c r="C13" s="28">
        <v>111316</v>
      </c>
      <c r="D13" s="28">
        <v>80260</v>
      </c>
    </row>
    <row r="14" spans="1:4" ht="15.75">
      <c r="A14" s="27"/>
      <c r="B14" s="27" t="s">
        <v>1264</v>
      </c>
      <c r="C14" s="28">
        <v>60173</v>
      </c>
      <c r="D14" s="28">
        <v>41787</v>
      </c>
    </row>
    <row r="15" spans="1:4" ht="15.75">
      <c r="A15" s="27"/>
      <c r="B15" s="27" t="s">
        <v>1265</v>
      </c>
      <c r="C15" s="28">
        <v>777</v>
      </c>
      <c r="D15" s="28">
        <v>705</v>
      </c>
    </row>
    <row r="16" spans="1:4" ht="15.75">
      <c r="A16" s="27"/>
      <c r="B16" s="27" t="s">
        <v>1266</v>
      </c>
      <c r="C16" s="29">
        <f>SUM(C17:C19)</f>
        <v>18076</v>
      </c>
      <c r="D16" s="29">
        <f>SUM(D17:D19)</f>
        <v>13942</v>
      </c>
    </row>
    <row r="17" spans="1:4" ht="15.75">
      <c r="A17" s="27"/>
      <c r="B17" s="27" t="s">
        <v>1267</v>
      </c>
      <c r="C17" s="28"/>
      <c r="D17" s="28"/>
    </row>
    <row r="18" spans="1:4" ht="15.75">
      <c r="A18" s="27"/>
      <c r="B18" s="27" t="s">
        <v>1268</v>
      </c>
      <c r="C18" s="28">
        <v>18076</v>
      </c>
      <c r="D18" s="28">
        <v>13942</v>
      </c>
    </row>
    <row r="19" spans="1:4" ht="15.75">
      <c r="A19" s="27"/>
      <c r="B19" s="27" t="s">
        <v>1269</v>
      </c>
      <c r="C19" s="28"/>
      <c r="D19" s="28"/>
    </row>
    <row r="20" spans="1:4" ht="15.75">
      <c r="A20" s="27"/>
      <c r="B20" s="27" t="s">
        <v>1270</v>
      </c>
      <c r="C20" s="29">
        <f>SUM(C22:C24)</f>
        <v>594</v>
      </c>
      <c r="D20" s="29">
        <f>SUM(D22:D24)</f>
        <v>594</v>
      </c>
    </row>
    <row r="21" spans="1:4" ht="15.75">
      <c r="A21" s="27"/>
      <c r="B21" s="31" t="s">
        <v>1271</v>
      </c>
      <c r="C21" s="29"/>
      <c r="D21" s="29"/>
    </row>
    <row r="22" spans="1:4" ht="15.75">
      <c r="A22" s="27"/>
      <c r="B22" s="27" t="s">
        <v>1272</v>
      </c>
      <c r="C22" s="30">
        <v>594</v>
      </c>
      <c r="D22" s="30">
        <v>594</v>
      </c>
    </row>
    <row r="23" spans="1:4" ht="15.75">
      <c r="A23" s="27"/>
      <c r="B23" s="27" t="s">
        <v>1273</v>
      </c>
      <c r="C23" s="30"/>
      <c r="D23" s="30"/>
    </row>
    <row r="24" spans="1:4" ht="15.75">
      <c r="A24" s="27"/>
      <c r="B24" s="27" t="s">
        <v>1274</v>
      </c>
      <c r="C24" s="30"/>
      <c r="D24" s="30"/>
    </row>
    <row r="25" spans="1:4" ht="15.75">
      <c r="A25" s="27"/>
      <c r="B25" s="27" t="s">
        <v>1275</v>
      </c>
      <c r="C25" s="30">
        <v>0</v>
      </c>
      <c r="D25" s="30">
        <v>0</v>
      </c>
    </row>
    <row r="26" spans="1:4" ht="15.75">
      <c r="A26" s="27"/>
      <c r="B26" s="27" t="s">
        <v>1276</v>
      </c>
      <c r="C26" s="30"/>
      <c r="D26" s="30"/>
    </row>
    <row r="27" spans="1:4" ht="15.75">
      <c r="A27" s="27"/>
      <c r="B27" s="27" t="s">
        <v>1277</v>
      </c>
      <c r="C27" s="27"/>
      <c r="D27" s="27"/>
    </row>
    <row r="28" spans="1:4" ht="15.75">
      <c r="A28" s="27"/>
      <c r="B28" s="27" t="s">
        <v>1278</v>
      </c>
      <c r="C28" s="27"/>
      <c r="D28" s="27"/>
    </row>
    <row r="29" spans="1:4" ht="15.75">
      <c r="A29" s="27"/>
      <c r="B29" s="27" t="s">
        <v>1279</v>
      </c>
      <c r="C29" s="27"/>
      <c r="D29" s="27"/>
    </row>
    <row r="30" spans="1:4" ht="15.75">
      <c r="A30" s="27"/>
      <c r="B30" s="27" t="s">
        <v>1280</v>
      </c>
      <c r="C30" s="27"/>
      <c r="D30" s="27"/>
    </row>
    <row r="31" spans="1:4" ht="15.75">
      <c r="A31" s="27"/>
      <c r="B31" s="27" t="s">
        <v>1281</v>
      </c>
      <c r="C31" s="30"/>
      <c r="D31" s="30"/>
    </row>
    <row r="32" spans="1:4" ht="15.75">
      <c r="A32" s="27"/>
      <c r="B32" s="27" t="s">
        <v>1282</v>
      </c>
      <c r="C32" s="29">
        <f>C33+C36+C37</f>
        <v>2230</v>
      </c>
      <c r="D32" s="29">
        <f>D33+D36+D37</f>
        <v>2230</v>
      </c>
    </row>
    <row r="33" spans="1:4" ht="15.75">
      <c r="A33" s="27"/>
      <c r="B33" s="27" t="s">
        <v>1283</v>
      </c>
      <c r="C33" s="29">
        <f>SUM(C34:C35)</f>
        <v>2220</v>
      </c>
      <c r="D33" s="29">
        <f>SUM(D34:D35)</f>
        <v>2220</v>
      </c>
    </row>
    <row r="34" spans="1:4" ht="15.75">
      <c r="A34" s="27"/>
      <c r="B34" s="27" t="s">
        <v>1284</v>
      </c>
      <c r="C34" s="28">
        <v>2220</v>
      </c>
      <c r="D34" s="28">
        <v>2220</v>
      </c>
    </row>
    <row r="35" spans="1:4" ht="15.75">
      <c r="A35" s="27"/>
      <c r="B35" s="27" t="s">
        <v>1285</v>
      </c>
      <c r="C35" s="27"/>
      <c r="D35" s="27"/>
    </row>
    <row r="36" spans="1:4" ht="15.75">
      <c r="A36" s="27"/>
      <c r="B36" s="27" t="s">
        <v>1286</v>
      </c>
      <c r="C36" s="27">
        <v>10</v>
      </c>
      <c r="D36" s="27">
        <v>10</v>
      </c>
    </row>
    <row r="37" spans="1:4" ht="15.75">
      <c r="A37" s="27"/>
      <c r="B37" s="27" t="s">
        <v>1287</v>
      </c>
      <c r="C37" s="29"/>
      <c r="D37" s="29"/>
    </row>
    <row r="38" spans="1:4" ht="15.75">
      <c r="A38" s="27"/>
      <c r="B38" s="27" t="s">
        <v>1288</v>
      </c>
      <c r="C38" s="29"/>
      <c r="D38" s="29"/>
    </row>
    <row r="39" spans="1:4" ht="15.75">
      <c r="A39" s="27"/>
      <c r="B39" s="27" t="s">
        <v>1289</v>
      </c>
      <c r="C39" s="27"/>
      <c r="D39" s="27"/>
    </row>
    <row r="40" spans="1:4" ht="15.75">
      <c r="A40" s="27" t="s">
        <v>1290</v>
      </c>
      <c r="B40" s="27" t="s">
        <v>1291</v>
      </c>
      <c r="C40" s="29">
        <v>0</v>
      </c>
      <c r="D40" s="29">
        <v>0</v>
      </c>
    </row>
    <row r="41" spans="1:4" ht="15.75">
      <c r="A41" s="27"/>
      <c r="B41" s="27" t="s">
        <v>1292</v>
      </c>
      <c r="C41" s="27"/>
      <c r="D41" s="27"/>
    </row>
    <row r="42" spans="1:4" ht="15.75">
      <c r="A42" s="27"/>
      <c r="B42" s="27" t="s">
        <v>1293</v>
      </c>
      <c r="C42" s="28"/>
      <c r="D42" s="28"/>
    </row>
    <row r="43" spans="1:4" ht="15.75">
      <c r="A43" s="27"/>
      <c r="B43" s="27" t="s">
        <v>1294</v>
      </c>
      <c r="C43" s="27"/>
      <c r="D43" s="27"/>
    </row>
    <row r="44" spans="1:4" ht="15.75">
      <c r="A44" s="27"/>
      <c r="B44" s="27" t="s">
        <v>1295</v>
      </c>
      <c r="C44" s="27"/>
      <c r="D44" s="27"/>
    </row>
    <row r="45" spans="1:4" ht="15.75">
      <c r="A45" s="27"/>
      <c r="B45" s="27" t="s">
        <v>1296</v>
      </c>
      <c r="C45" s="27"/>
      <c r="D45" s="27"/>
    </row>
    <row r="46" spans="1:4" ht="15.75">
      <c r="A46" s="27" t="s">
        <v>1297</v>
      </c>
      <c r="B46" s="27" t="s">
        <v>1298</v>
      </c>
      <c r="C46" s="29">
        <v>7257</v>
      </c>
      <c r="D46" s="29">
        <v>7257</v>
      </c>
    </row>
    <row r="47" spans="1:4" ht="15.75">
      <c r="A47" s="27" t="s">
        <v>1299</v>
      </c>
      <c r="B47" s="27" t="s">
        <v>1300</v>
      </c>
      <c r="C47" s="29">
        <f>SUM(C48:C50)</f>
        <v>2577</v>
      </c>
      <c r="D47" s="29">
        <f>SUM(D48:D50)</f>
        <v>2610</v>
      </c>
    </row>
    <row r="48" spans="1:4" ht="15.75">
      <c r="A48" s="27"/>
      <c r="B48" s="27" t="s">
        <v>1301</v>
      </c>
      <c r="C48" s="28">
        <v>2577</v>
      </c>
      <c r="D48" s="28">
        <v>2577</v>
      </c>
    </row>
    <row r="49" spans="1:4" ht="15.75">
      <c r="A49" s="27"/>
      <c r="B49" s="27" t="s">
        <v>1302</v>
      </c>
      <c r="C49" s="28">
        <v>0</v>
      </c>
      <c r="D49" s="28">
        <v>0</v>
      </c>
    </row>
    <row r="50" spans="1:4" ht="15.75">
      <c r="A50" s="27"/>
      <c r="B50" s="27" t="s">
        <v>1303</v>
      </c>
      <c r="C50" s="28"/>
      <c r="D50" s="28">
        <v>33</v>
      </c>
    </row>
    <row r="51" spans="1:4" ht="15.75">
      <c r="A51" s="27" t="s">
        <v>1304</v>
      </c>
      <c r="B51" s="27" t="s">
        <v>1305</v>
      </c>
      <c r="C51" s="28"/>
      <c r="D51" s="28">
        <v>751</v>
      </c>
    </row>
    <row r="52" spans="1:4" ht="15.75">
      <c r="A52" s="27" t="s">
        <v>1306</v>
      </c>
      <c r="B52" s="27" t="s">
        <v>1307</v>
      </c>
      <c r="C52" s="27"/>
      <c r="D52" s="27"/>
    </row>
    <row r="53" spans="1:4" ht="15.75">
      <c r="A53" s="30" t="s">
        <v>1044</v>
      </c>
      <c r="B53" s="30"/>
      <c r="C53" s="29">
        <f>C47+C46+C7</f>
        <v>203077</v>
      </c>
      <c r="D53" s="29">
        <f>D47+D46+D7+D51</f>
        <v>150136</v>
      </c>
    </row>
    <row r="54" spans="1:4" ht="15.75">
      <c r="A54" s="27"/>
      <c r="B54" s="27"/>
      <c r="C54" s="27"/>
      <c r="D54" s="27"/>
    </row>
    <row r="55" spans="1:4" ht="15.75">
      <c r="A55" s="27" t="s">
        <v>1308</v>
      </c>
      <c r="B55" s="27" t="s">
        <v>1309</v>
      </c>
      <c r="C55" s="29">
        <f>SUM(C56:C61)</f>
        <v>134118</v>
      </c>
      <c r="D55" s="29">
        <f>SUM(D56:D61)</f>
        <v>134118</v>
      </c>
    </row>
    <row r="56" spans="1:4" ht="15.75">
      <c r="A56" s="27"/>
      <c r="B56" s="27" t="s">
        <v>1310</v>
      </c>
      <c r="C56" s="28">
        <v>157159</v>
      </c>
      <c r="D56" s="28">
        <v>157159</v>
      </c>
    </row>
    <row r="57" spans="1:4" ht="15.75">
      <c r="A57" s="27"/>
      <c r="B57" s="27" t="s">
        <v>1311</v>
      </c>
      <c r="C57" s="35"/>
      <c r="D57" s="28"/>
    </row>
    <row r="58" spans="1:4" ht="15.75">
      <c r="A58" s="27"/>
      <c r="B58" s="27" t="s">
        <v>1312</v>
      </c>
      <c r="C58" s="28">
        <v>2727</v>
      </c>
      <c r="D58" s="28">
        <v>2727</v>
      </c>
    </row>
    <row r="59" spans="1:4" ht="15.75">
      <c r="A59" s="27"/>
      <c r="B59" s="27" t="s">
        <v>1313</v>
      </c>
      <c r="C59" s="28">
        <v>-27174</v>
      </c>
      <c r="D59" s="28">
        <v>-27174</v>
      </c>
    </row>
    <row r="60" spans="1:4" ht="15.75">
      <c r="A60" s="27"/>
      <c r="B60" s="27" t="s">
        <v>1314</v>
      </c>
      <c r="C60" s="28"/>
      <c r="D60" s="28"/>
    </row>
    <row r="61" spans="1:4" ht="15.75">
      <c r="A61" s="27"/>
      <c r="B61" s="27" t="s">
        <v>1315</v>
      </c>
      <c r="C61" s="28">
        <v>1406</v>
      </c>
      <c r="D61" s="28">
        <v>1406</v>
      </c>
    </row>
    <row r="62" spans="1:4" ht="15.75">
      <c r="A62" s="27" t="s">
        <v>1316</v>
      </c>
      <c r="B62" s="27" t="s">
        <v>1317</v>
      </c>
      <c r="C62" s="29">
        <f>SUM(C63:C65)</f>
        <v>3428</v>
      </c>
      <c r="D62" s="29">
        <f>SUM(D63:D65)</f>
        <v>3428</v>
      </c>
    </row>
    <row r="63" spans="1:4" ht="15.75">
      <c r="A63" s="27"/>
      <c r="B63" s="27" t="s">
        <v>1318</v>
      </c>
      <c r="C63" s="28"/>
      <c r="D63" s="28"/>
    </row>
    <row r="64" spans="1:4" ht="15.75">
      <c r="A64" s="27"/>
      <c r="B64" s="27" t="s">
        <v>1319</v>
      </c>
      <c r="C64" s="28">
        <v>644</v>
      </c>
      <c r="D64" s="28">
        <v>644</v>
      </c>
    </row>
    <row r="65" spans="1:4" ht="15.75">
      <c r="A65" s="27"/>
      <c r="B65" s="27" t="s">
        <v>1320</v>
      </c>
      <c r="C65" s="28">
        <v>2784</v>
      </c>
      <c r="D65" s="28">
        <v>2784</v>
      </c>
    </row>
    <row r="66" spans="1:4" ht="15.75">
      <c r="A66" s="27" t="s">
        <v>1321</v>
      </c>
      <c r="B66" s="27" t="s">
        <v>1322</v>
      </c>
      <c r="C66" s="29">
        <v>0</v>
      </c>
      <c r="D66" s="29">
        <v>0</v>
      </c>
    </row>
    <row r="67" spans="1:4" ht="15.75">
      <c r="A67" s="27" t="s">
        <v>1323</v>
      </c>
      <c r="B67" s="27" t="s">
        <v>1324</v>
      </c>
      <c r="C67" s="29">
        <v>0</v>
      </c>
      <c r="D67" s="29">
        <v>0</v>
      </c>
    </row>
    <row r="68" spans="1:4" ht="15.75">
      <c r="A68" s="27" t="s">
        <v>1325</v>
      </c>
      <c r="B68" s="27" t="s">
        <v>1326</v>
      </c>
      <c r="C68" s="29">
        <v>12590</v>
      </c>
      <c r="D68" s="29">
        <v>12590</v>
      </c>
    </row>
    <row r="69" spans="1:4" ht="15.75">
      <c r="A69" s="189" t="s">
        <v>1136</v>
      </c>
      <c r="B69" s="190"/>
      <c r="C69" s="29">
        <f>C68+C62+C55</f>
        <v>150136</v>
      </c>
      <c r="D69" s="29">
        <f>D68+D62+D55</f>
        <v>150136</v>
      </c>
    </row>
    <row r="70" spans="1:4" ht="15.75">
      <c r="A70" s="36"/>
      <c r="B70" s="37"/>
      <c r="C70" s="29"/>
      <c r="D70" s="29"/>
    </row>
    <row r="71" spans="1:4" ht="15.75">
      <c r="A71" s="27" t="s">
        <v>1327</v>
      </c>
      <c r="B71" s="27"/>
      <c r="C71" s="28">
        <v>0</v>
      </c>
      <c r="D71" s="28"/>
    </row>
    <row r="72" spans="1:4" ht="15.75">
      <c r="A72" s="193"/>
      <c r="B72" s="194"/>
      <c r="C72" s="28"/>
      <c r="D72" s="28"/>
    </row>
    <row r="73" spans="1:4" ht="15.75">
      <c r="A73" s="27" t="s">
        <v>1328</v>
      </c>
      <c r="B73" s="27"/>
      <c r="C73" s="28"/>
      <c r="D73" s="28"/>
    </row>
    <row r="74" spans="1:4" ht="15.75">
      <c r="A74" s="193"/>
      <c r="B74" s="194"/>
      <c r="C74" s="28"/>
      <c r="D74" s="28"/>
    </row>
    <row r="75" spans="1:4" ht="15.75">
      <c r="A75" s="178" t="s">
        <v>1329</v>
      </c>
      <c r="B75" s="179"/>
      <c r="C75" s="29">
        <v>740</v>
      </c>
      <c r="D75" s="29">
        <v>0</v>
      </c>
    </row>
    <row r="77" ht="15.75">
      <c r="B77" s="32" t="s">
        <v>1330</v>
      </c>
    </row>
    <row r="78" ht="15.75">
      <c r="B78" s="32" t="s">
        <v>1331</v>
      </c>
    </row>
  </sheetData>
  <sheetProtection/>
  <mergeCells count="11">
    <mergeCell ref="A74:B74"/>
    <mergeCell ref="A75:B75"/>
    <mergeCell ref="C4:D4"/>
    <mergeCell ref="B4:B6"/>
    <mergeCell ref="C5:D5"/>
    <mergeCell ref="A4:A6"/>
    <mergeCell ref="A1:D1"/>
    <mergeCell ref="A69:B69"/>
    <mergeCell ref="A2:D2"/>
    <mergeCell ref="A3:D3"/>
    <mergeCell ref="A72:B7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3" r:id="rId1"/>
  <headerFooter alignWithMargins="0">
    <oddHeader>&amp;R10. számú melléklet a  7/2015.(IV.23.) számú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45"/>
  <sheetViews>
    <sheetView tabSelected="1" view="pageBreakPreview" zoomScale="60" zoomScalePageLayoutView="0" workbookViewId="0" topLeftCell="A1">
      <selection activeCell="K10" sqref="K10"/>
    </sheetView>
  </sheetViews>
  <sheetFormatPr defaultColWidth="9.140625" defaultRowHeight="12.75"/>
  <cols>
    <col min="1" max="1" width="8.140625" style="1" customWidth="1"/>
    <col min="2" max="2" width="82.00390625" style="1" customWidth="1"/>
    <col min="3" max="3" width="19.140625" style="1" customWidth="1"/>
  </cols>
  <sheetData>
    <row r="1" spans="1:3" ht="31.5" customHeight="1">
      <c r="A1" s="165" t="s">
        <v>1241</v>
      </c>
      <c r="B1" s="165"/>
      <c r="C1" s="165"/>
    </row>
    <row r="2" spans="1:3" ht="26.25" customHeight="1">
      <c r="A2" s="165" t="s">
        <v>1242</v>
      </c>
      <c r="B2" s="165"/>
      <c r="C2" s="165"/>
    </row>
    <row r="3" spans="1:3" ht="33" customHeight="1">
      <c r="A3" s="177" t="s">
        <v>1250</v>
      </c>
      <c r="B3" s="195"/>
      <c r="C3" s="195"/>
    </row>
    <row r="4" spans="1:3" s="25" customFormat="1" ht="15.75">
      <c r="A4" s="9"/>
      <c r="B4" s="9" t="s">
        <v>9</v>
      </c>
      <c r="C4" s="9" t="s">
        <v>1043</v>
      </c>
    </row>
    <row r="5" spans="1:3" ht="12.75">
      <c r="A5" s="2" t="s">
        <v>3</v>
      </c>
      <c r="B5" s="3" t="s">
        <v>1200</v>
      </c>
      <c r="C5" s="4">
        <v>27365</v>
      </c>
    </row>
    <row r="6" spans="1:3" ht="12.75">
      <c r="A6" s="2" t="s">
        <v>4</v>
      </c>
      <c r="B6" s="3" t="s">
        <v>1201</v>
      </c>
      <c r="C6" s="4">
        <v>34</v>
      </c>
    </row>
    <row r="7" spans="1:3" ht="12.75">
      <c r="A7" s="2" t="s">
        <v>5</v>
      </c>
      <c r="B7" s="3" t="s">
        <v>1202</v>
      </c>
      <c r="C7" s="4">
        <v>1191</v>
      </c>
    </row>
    <row r="8" spans="1:3" ht="12.75">
      <c r="A8" s="5" t="s">
        <v>6</v>
      </c>
      <c r="B8" s="6" t="s">
        <v>1203</v>
      </c>
      <c r="C8" s="7">
        <v>28590</v>
      </c>
    </row>
    <row r="9" spans="1:3" ht="12.75">
      <c r="A9" s="2" t="s">
        <v>17</v>
      </c>
      <c r="B9" s="3" t="s">
        <v>1204</v>
      </c>
      <c r="C9" s="4">
        <v>0</v>
      </c>
    </row>
    <row r="10" spans="1:3" ht="12.75">
      <c r="A10" s="2" t="s">
        <v>19</v>
      </c>
      <c r="B10" s="3" t="s">
        <v>1205</v>
      </c>
      <c r="C10" s="4">
        <v>0</v>
      </c>
    </row>
    <row r="11" spans="1:3" ht="12.75">
      <c r="A11" s="5" t="s">
        <v>21</v>
      </c>
      <c r="B11" s="6" t="s">
        <v>1206</v>
      </c>
      <c r="C11" s="7">
        <v>0</v>
      </c>
    </row>
    <row r="12" spans="1:3" ht="12.75">
      <c r="A12" s="2" t="s">
        <v>8</v>
      </c>
      <c r="B12" s="3" t="s">
        <v>1207</v>
      </c>
      <c r="C12" s="4">
        <v>1969</v>
      </c>
    </row>
    <row r="13" spans="1:3" ht="12.75">
      <c r="A13" s="2" t="s">
        <v>24</v>
      </c>
      <c r="B13" s="3" t="s">
        <v>1208</v>
      </c>
      <c r="C13" s="4">
        <v>0</v>
      </c>
    </row>
    <row r="14" spans="1:3" ht="12.75">
      <c r="A14" s="2" t="s">
        <v>26</v>
      </c>
      <c r="B14" s="3" t="s">
        <v>1209</v>
      </c>
      <c r="C14" s="4">
        <v>3000</v>
      </c>
    </row>
    <row r="15" spans="1:3" ht="12.75">
      <c r="A15" s="5" t="s">
        <v>28</v>
      </c>
      <c r="B15" s="6" t="s">
        <v>1210</v>
      </c>
      <c r="C15" s="7">
        <v>4969</v>
      </c>
    </row>
    <row r="16" spans="1:3" ht="12.75">
      <c r="A16" s="2" t="s">
        <v>30</v>
      </c>
      <c r="B16" s="3" t="s">
        <v>1211</v>
      </c>
      <c r="C16" s="4">
        <v>2580</v>
      </c>
    </row>
    <row r="17" spans="1:3" ht="12.75">
      <c r="A17" s="2" t="s">
        <v>32</v>
      </c>
      <c r="B17" s="3" t="s">
        <v>1212</v>
      </c>
      <c r="C17" s="4">
        <v>3191</v>
      </c>
    </row>
    <row r="18" spans="1:3" ht="12.75">
      <c r="A18" s="2" t="s">
        <v>34</v>
      </c>
      <c r="B18" s="3" t="s">
        <v>1213</v>
      </c>
      <c r="C18" s="4">
        <v>0</v>
      </c>
    </row>
    <row r="19" spans="1:3" ht="12.75">
      <c r="A19" s="2" t="s">
        <v>36</v>
      </c>
      <c r="B19" s="3" t="s">
        <v>1214</v>
      </c>
      <c r="C19" s="4">
        <v>0</v>
      </c>
    </row>
    <row r="20" spans="1:3" ht="12.75">
      <c r="A20" s="5" t="s">
        <v>38</v>
      </c>
      <c r="B20" s="6" t="s">
        <v>1215</v>
      </c>
      <c r="C20" s="7">
        <v>5771</v>
      </c>
    </row>
    <row r="21" spans="1:3" ht="12.75">
      <c r="A21" s="2" t="s">
        <v>40</v>
      </c>
      <c r="B21" s="3" t="s">
        <v>1216</v>
      </c>
      <c r="C21" s="4">
        <v>3101</v>
      </c>
    </row>
    <row r="22" spans="1:3" ht="12.75">
      <c r="A22" s="2" t="s">
        <v>42</v>
      </c>
      <c r="B22" s="3" t="s">
        <v>1217</v>
      </c>
      <c r="C22" s="4">
        <v>31529</v>
      </c>
    </row>
    <row r="23" spans="1:3" ht="12.75">
      <c r="A23" s="2" t="s">
        <v>44</v>
      </c>
      <c r="B23" s="3" t="s">
        <v>1218</v>
      </c>
      <c r="C23" s="4">
        <v>5250</v>
      </c>
    </row>
    <row r="24" spans="1:3" ht="12.75">
      <c r="A24" s="5" t="s">
        <v>1</v>
      </c>
      <c r="B24" s="6" t="s">
        <v>1219</v>
      </c>
      <c r="C24" s="7">
        <v>39880</v>
      </c>
    </row>
    <row r="25" spans="1:3" ht="12.75">
      <c r="A25" s="5" t="s">
        <v>47</v>
      </c>
      <c r="B25" s="6" t="s">
        <v>1220</v>
      </c>
      <c r="C25" s="7">
        <v>3855</v>
      </c>
    </row>
    <row r="26" spans="1:3" ht="12.75">
      <c r="A26" s="5" t="s">
        <v>49</v>
      </c>
      <c r="B26" s="6" t="s">
        <v>1221</v>
      </c>
      <c r="C26" s="7">
        <v>18708</v>
      </c>
    </row>
    <row r="27" spans="1:3" ht="12.75">
      <c r="A27" s="5" t="s">
        <v>51</v>
      </c>
      <c r="B27" s="6" t="s">
        <v>1222</v>
      </c>
      <c r="C27" s="7">
        <v>-34655</v>
      </c>
    </row>
    <row r="28" spans="1:3" ht="12.75">
      <c r="A28" s="2" t="s">
        <v>53</v>
      </c>
      <c r="B28" s="3" t="s">
        <v>1223</v>
      </c>
      <c r="C28" s="4">
        <v>0</v>
      </c>
    </row>
    <row r="29" spans="1:3" ht="12.75">
      <c r="A29" s="2" t="s">
        <v>55</v>
      </c>
      <c r="B29" s="3" t="s">
        <v>1224</v>
      </c>
      <c r="C29" s="4">
        <v>63</v>
      </c>
    </row>
    <row r="30" spans="1:3" ht="12.75">
      <c r="A30" s="2" t="s">
        <v>57</v>
      </c>
      <c r="B30" s="3" t="s">
        <v>1225</v>
      </c>
      <c r="C30" s="4">
        <v>0</v>
      </c>
    </row>
    <row r="31" spans="1:3" ht="12.75">
      <c r="A31" s="2" t="s">
        <v>59</v>
      </c>
      <c r="B31" s="3" t="s">
        <v>1226</v>
      </c>
      <c r="C31" s="4">
        <v>0</v>
      </c>
    </row>
    <row r="32" spans="1:3" ht="12.75">
      <c r="A32" s="5" t="s">
        <v>61</v>
      </c>
      <c r="B32" s="6" t="s">
        <v>1227</v>
      </c>
      <c r="C32" s="7">
        <v>63</v>
      </c>
    </row>
    <row r="33" spans="1:3" ht="12.75">
      <c r="A33" s="2" t="s">
        <v>63</v>
      </c>
      <c r="B33" s="3" t="s">
        <v>1228</v>
      </c>
      <c r="C33" s="4">
        <v>0</v>
      </c>
    </row>
    <row r="34" spans="1:3" ht="12.75">
      <c r="A34" s="2" t="s">
        <v>65</v>
      </c>
      <c r="B34" s="3" t="s">
        <v>1229</v>
      </c>
      <c r="C34" s="4">
        <v>0</v>
      </c>
    </row>
    <row r="35" spans="1:3" ht="12.75">
      <c r="A35" s="2" t="s">
        <v>67</v>
      </c>
      <c r="B35" s="3" t="s">
        <v>1230</v>
      </c>
      <c r="C35" s="4">
        <v>0</v>
      </c>
    </row>
    <row r="36" spans="1:3" ht="12.75">
      <c r="A36" s="2" t="s">
        <v>69</v>
      </c>
      <c r="B36" s="3" t="s">
        <v>1231</v>
      </c>
      <c r="C36" s="4">
        <v>0</v>
      </c>
    </row>
    <row r="37" spans="1:3" ht="12.75">
      <c r="A37" s="5" t="s">
        <v>71</v>
      </c>
      <c r="B37" s="6" t="s">
        <v>1232</v>
      </c>
      <c r="C37" s="7">
        <v>0</v>
      </c>
    </row>
    <row r="38" spans="1:3" ht="12.75">
      <c r="A38" s="5" t="s">
        <v>73</v>
      </c>
      <c r="B38" s="6" t="s">
        <v>1233</v>
      </c>
      <c r="C38" s="7">
        <v>63</v>
      </c>
    </row>
    <row r="39" spans="1:3" ht="12.75">
      <c r="A39" s="5" t="s">
        <v>75</v>
      </c>
      <c r="B39" s="6" t="s">
        <v>1234</v>
      </c>
      <c r="C39" s="7">
        <v>-34592</v>
      </c>
    </row>
    <row r="40" spans="1:3" ht="12.75">
      <c r="A40" s="2" t="s">
        <v>77</v>
      </c>
      <c r="B40" s="3" t="s">
        <v>1235</v>
      </c>
      <c r="C40" s="4">
        <v>9994</v>
      </c>
    </row>
    <row r="41" spans="1:3" ht="12.75">
      <c r="A41" s="2" t="s">
        <v>79</v>
      </c>
      <c r="B41" s="3" t="s">
        <v>1236</v>
      </c>
      <c r="C41" s="4">
        <v>26225</v>
      </c>
    </row>
    <row r="42" spans="1:3" ht="12.75">
      <c r="A42" s="5" t="s">
        <v>81</v>
      </c>
      <c r="B42" s="6" t="s">
        <v>1237</v>
      </c>
      <c r="C42" s="7">
        <v>36219</v>
      </c>
    </row>
    <row r="43" spans="1:3" ht="12.75">
      <c r="A43" s="5" t="s">
        <v>83</v>
      </c>
      <c r="B43" s="6" t="s">
        <v>1238</v>
      </c>
      <c r="C43" s="7">
        <v>221</v>
      </c>
    </row>
    <row r="44" spans="1:3" ht="12.75">
      <c r="A44" s="5" t="s">
        <v>85</v>
      </c>
      <c r="B44" s="6" t="s">
        <v>1239</v>
      </c>
      <c r="C44" s="7">
        <v>35998</v>
      </c>
    </row>
    <row r="45" spans="1:3" ht="12.75">
      <c r="A45" s="5" t="s">
        <v>87</v>
      </c>
      <c r="B45" s="6" t="s">
        <v>1240</v>
      </c>
      <c r="C45" s="7">
        <v>1406</v>
      </c>
    </row>
  </sheetData>
  <sheetProtection/>
  <mergeCells count="3">
    <mergeCell ref="A3:C3"/>
    <mergeCell ref="A2:C2"/>
    <mergeCell ref="A1:C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83" r:id="rId1"/>
  <headerFooter alignWithMargins="0">
    <oddHeader>&amp;R11. számú melléklet 7/2015.(IV.23.) számú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view="pageBreakPreview" zoomScale="60" zoomScalePageLayoutView="0" workbookViewId="0" topLeftCell="A4">
      <selection activeCell="F18" sqref="F18"/>
    </sheetView>
  </sheetViews>
  <sheetFormatPr defaultColWidth="8.00390625" defaultRowHeight="12.75"/>
  <cols>
    <col min="1" max="1" width="5.00390625" style="63" customWidth="1"/>
    <col min="2" max="2" width="47.00390625" style="38" customWidth="1"/>
    <col min="3" max="4" width="15.140625" style="38" customWidth="1"/>
    <col min="5" max="16384" width="8.00390625" style="38" customWidth="1"/>
  </cols>
  <sheetData>
    <row r="1" spans="1:4" ht="27" customHeight="1">
      <c r="A1" s="196" t="s">
        <v>1241</v>
      </c>
      <c r="B1" s="196"/>
      <c r="C1" s="196"/>
      <c r="D1" s="196"/>
    </row>
    <row r="2" spans="1:4" ht="29.25" customHeight="1">
      <c r="A2" s="196" t="s">
        <v>1242</v>
      </c>
      <c r="B2" s="196"/>
      <c r="C2" s="196"/>
      <c r="D2" s="196"/>
    </row>
    <row r="3" spans="1:4" ht="28.5" customHeight="1">
      <c r="A3" s="197" t="s">
        <v>1332</v>
      </c>
      <c r="B3" s="197"/>
      <c r="C3" s="197"/>
      <c r="D3" s="197"/>
    </row>
    <row r="4" spans="1:4" s="40" customFormat="1" ht="15.75" thickBot="1">
      <c r="A4" s="39"/>
      <c r="D4" s="41" t="s">
        <v>1333</v>
      </c>
    </row>
    <row r="5" spans="1:4" s="45" customFormat="1" ht="48" customHeight="1" thickBot="1">
      <c r="A5" s="42" t="s">
        <v>1334</v>
      </c>
      <c r="B5" s="43" t="s">
        <v>1335</v>
      </c>
      <c r="C5" s="43" t="s">
        <v>1336</v>
      </c>
      <c r="D5" s="44" t="s">
        <v>1337</v>
      </c>
    </row>
    <row r="6" spans="1:4" s="45" customFormat="1" ht="13.5" customHeight="1" thickBot="1">
      <c r="A6" s="46">
        <v>1</v>
      </c>
      <c r="B6" s="47">
        <v>2</v>
      </c>
      <c r="C6" s="47">
        <v>3</v>
      </c>
      <c r="D6" s="48">
        <v>4</v>
      </c>
    </row>
    <row r="7" spans="1:4" ht="18" customHeight="1">
      <c r="A7" s="49" t="s">
        <v>1338</v>
      </c>
      <c r="B7" s="50" t="s">
        <v>1339</v>
      </c>
      <c r="C7" s="51"/>
      <c r="D7" s="52"/>
    </row>
    <row r="8" spans="1:4" ht="18" customHeight="1">
      <c r="A8" s="53" t="s">
        <v>1340</v>
      </c>
      <c r="B8" s="54" t="s">
        <v>1341</v>
      </c>
      <c r="C8" s="55"/>
      <c r="D8" s="56"/>
    </row>
    <row r="9" spans="1:4" ht="18" customHeight="1">
      <c r="A9" s="53" t="s">
        <v>1342</v>
      </c>
      <c r="B9" s="54" t="s">
        <v>1343</v>
      </c>
      <c r="C9" s="55"/>
      <c r="D9" s="56"/>
    </row>
    <row r="10" spans="1:4" ht="18" customHeight="1">
      <c r="A10" s="53" t="s">
        <v>1344</v>
      </c>
      <c r="B10" s="54" t="s">
        <v>1345</v>
      </c>
      <c r="C10" s="55"/>
      <c r="D10" s="56"/>
    </row>
    <row r="11" spans="1:4" ht="18" customHeight="1">
      <c r="A11" s="53" t="s">
        <v>1346</v>
      </c>
      <c r="B11" s="54" t="s">
        <v>1347</v>
      </c>
      <c r="C11" s="55">
        <f>SUM(C12:C18)</f>
        <v>2827</v>
      </c>
      <c r="D11" s="56">
        <f>SUM(D12:D18)</f>
        <v>1200</v>
      </c>
    </row>
    <row r="12" spans="1:4" ht="18" customHeight="1">
      <c r="A12" s="53" t="s">
        <v>1348</v>
      </c>
      <c r="B12" s="54" t="s">
        <v>1349</v>
      </c>
      <c r="C12" s="55"/>
      <c r="D12" s="56"/>
    </row>
    <row r="13" spans="1:4" ht="18" customHeight="1">
      <c r="A13" s="53" t="s">
        <v>1350</v>
      </c>
      <c r="B13" s="57" t="s">
        <v>1351</v>
      </c>
      <c r="C13" s="55"/>
      <c r="D13" s="56"/>
    </row>
    <row r="14" spans="1:4" ht="18" customHeight="1">
      <c r="A14" s="53" t="s">
        <v>1352</v>
      </c>
      <c r="B14" s="57" t="s">
        <v>1353</v>
      </c>
      <c r="C14" s="55"/>
      <c r="D14" s="56"/>
    </row>
    <row r="15" spans="1:4" ht="18" customHeight="1">
      <c r="A15" s="53" t="s">
        <v>1354</v>
      </c>
      <c r="B15" s="57" t="s">
        <v>1355</v>
      </c>
      <c r="C15" s="55">
        <v>2827</v>
      </c>
      <c r="D15" s="56">
        <v>1200</v>
      </c>
    </row>
    <row r="16" spans="1:4" ht="18" customHeight="1">
      <c r="A16" s="53" t="s">
        <v>1356</v>
      </c>
      <c r="B16" s="57" t="s">
        <v>1357</v>
      </c>
      <c r="C16" s="55"/>
      <c r="D16" s="56"/>
    </row>
    <row r="17" spans="1:4" ht="18" customHeight="1">
      <c r="A17" s="53" t="s">
        <v>1358</v>
      </c>
      <c r="B17" s="57" t="s">
        <v>1359</v>
      </c>
      <c r="C17" s="55"/>
      <c r="D17" s="56"/>
    </row>
    <row r="18" spans="1:4" ht="22.5" customHeight="1">
      <c r="A18" s="53" t="s">
        <v>1360</v>
      </c>
      <c r="B18" s="57" t="s">
        <v>1361</v>
      </c>
      <c r="C18" s="55"/>
      <c r="D18" s="56"/>
    </row>
    <row r="19" spans="1:4" ht="18" customHeight="1">
      <c r="A19" s="53" t="s">
        <v>1362</v>
      </c>
      <c r="B19" s="54" t="s">
        <v>1363</v>
      </c>
      <c r="C19" s="55">
        <v>512</v>
      </c>
      <c r="D19" s="56">
        <v>116</v>
      </c>
    </row>
    <row r="20" spans="1:4" ht="18" customHeight="1">
      <c r="A20" s="53" t="s">
        <v>1364</v>
      </c>
      <c r="B20" s="54" t="s">
        <v>1365</v>
      </c>
      <c r="C20" s="55"/>
      <c r="D20" s="56"/>
    </row>
    <row r="21" spans="1:4" ht="18" customHeight="1">
      <c r="A21" s="53" t="s">
        <v>1366</v>
      </c>
      <c r="B21" s="54" t="s">
        <v>1367</v>
      </c>
      <c r="C21" s="55"/>
      <c r="D21" s="56"/>
    </row>
    <row r="22" spans="1:4" ht="18" customHeight="1">
      <c r="A22" s="53" t="s">
        <v>1368</v>
      </c>
      <c r="B22" s="54" t="s">
        <v>1369</v>
      </c>
      <c r="C22" s="55"/>
      <c r="D22" s="56"/>
    </row>
    <row r="23" spans="1:4" ht="18" customHeight="1" thickBot="1">
      <c r="A23" s="53" t="s">
        <v>1370</v>
      </c>
      <c r="B23" s="54" t="s">
        <v>1371</v>
      </c>
      <c r="C23" s="55"/>
      <c r="D23" s="56"/>
    </row>
    <row r="24" spans="1:4" ht="18" customHeight="1" thickBot="1">
      <c r="A24" s="58" t="s">
        <v>1372</v>
      </c>
      <c r="B24" s="59" t="s">
        <v>1373</v>
      </c>
      <c r="C24" s="60">
        <f>SUM(C7:C23)-C15</f>
        <v>3339</v>
      </c>
      <c r="D24" s="61">
        <f>SUM(D7:D23)-D15</f>
        <v>1316</v>
      </c>
    </row>
    <row r="25" spans="1:4" ht="8.25" customHeight="1">
      <c r="A25" s="62"/>
      <c r="B25" s="198"/>
      <c r="C25" s="198"/>
      <c r="D25" s="198"/>
    </row>
  </sheetData>
  <sheetProtection/>
  <mergeCells count="4">
    <mergeCell ref="A1:D1"/>
    <mergeCell ref="A2:D2"/>
    <mergeCell ref="A3:D3"/>
    <mergeCell ref="B25:D25"/>
  </mergeCells>
  <printOptions horizontalCentered="1"/>
  <pageMargins left="0.7874015748031497" right="0.7874015748031497" top="1.6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&amp;R&amp;"Times New Roman CE,Normál"12. számú melléklet a 7/2015. (IV.23.) számú önkormányzati rendelethez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E8"/>
  <sheetViews>
    <sheetView view="pageBreakPreview" zoomScale="60" zoomScalePageLayoutView="0" workbookViewId="0" topLeftCell="A1">
      <selection activeCell="B17" sqref="B17"/>
    </sheetView>
  </sheetViews>
  <sheetFormatPr defaultColWidth="8.00390625" defaultRowHeight="12.75"/>
  <cols>
    <col min="1" max="1" width="8.00390625" style="64" customWidth="1"/>
    <col min="2" max="2" width="50.00390625" style="64" customWidth="1"/>
    <col min="3" max="5" width="21.421875" style="64" customWidth="1"/>
    <col min="6" max="16384" width="8.00390625" style="64" customWidth="1"/>
  </cols>
  <sheetData>
    <row r="1" spans="1:5" ht="15">
      <c r="A1" s="199"/>
      <c r="B1" s="199"/>
      <c r="C1" s="199"/>
      <c r="D1" s="199"/>
      <c r="E1" s="199"/>
    </row>
    <row r="2" ht="12.75">
      <c r="A2" s="65"/>
    </row>
    <row r="3" spans="1:5" ht="33" customHeight="1">
      <c r="A3" s="200" t="s">
        <v>1406</v>
      </c>
      <c r="B3" s="200"/>
      <c r="C3" s="200"/>
      <c r="D3" s="200"/>
      <c r="E3" s="200"/>
    </row>
    <row r="4" ht="16.5" thickBot="1">
      <c r="A4" s="66"/>
    </row>
    <row r="5" spans="1:5" ht="79.5" thickBot="1">
      <c r="A5" s="67" t="s">
        <v>1374</v>
      </c>
      <c r="B5" s="68" t="s">
        <v>1375</v>
      </c>
      <c r="C5" s="68" t="s">
        <v>1376</v>
      </c>
      <c r="D5" s="68" t="s">
        <v>1377</v>
      </c>
      <c r="E5" s="69" t="s">
        <v>1378</v>
      </c>
    </row>
    <row r="6" spans="1:5" ht="16.5" thickBot="1">
      <c r="A6" s="70" t="s">
        <v>1338</v>
      </c>
      <c r="B6" s="71" t="s">
        <v>1379</v>
      </c>
      <c r="C6" s="72">
        <v>0.00319</v>
      </c>
      <c r="D6" s="73">
        <v>2220000</v>
      </c>
      <c r="E6" s="74">
        <v>0</v>
      </c>
    </row>
    <row r="7" spans="1:5" ht="16.5" thickBot="1">
      <c r="A7" s="201" t="s">
        <v>1380</v>
      </c>
      <c r="B7" s="202"/>
      <c r="C7" s="75"/>
      <c r="D7" s="76">
        <f>IF(SUM(D6:D6)=0,"",SUM(D6:D6))</f>
        <v>2220000</v>
      </c>
      <c r="E7" s="77">
        <f>IF(SUM(E6:E6)=0,"",SUM(E6:E6))</f>
      </c>
    </row>
    <row r="8" ht="15.75">
      <c r="A8" s="66"/>
    </row>
  </sheetData>
  <sheetProtection/>
  <mergeCells count="3">
    <mergeCell ref="A1:E1"/>
    <mergeCell ref="A3:E3"/>
    <mergeCell ref="A7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&amp;R&amp;"Times New Roman,Normál"&amp;8 13. számú melléklet a 7/2015. (IV.23.) számú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view="pageBreakPreview" zoomScale="60" zoomScalePageLayoutView="0" workbookViewId="0" topLeftCell="A1">
      <selection activeCell="C9" sqref="C9"/>
    </sheetView>
  </sheetViews>
  <sheetFormatPr defaultColWidth="8.00390625" defaultRowHeight="12.75"/>
  <cols>
    <col min="1" max="1" width="4.7109375" style="78" customWidth="1"/>
    <col min="2" max="2" width="33.7109375" style="78" customWidth="1"/>
    <col min="3" max="8" width="11.8515625" style="78" customWidth="1"/>
    <col min="9" max="9" width="13.00390625" style="78" customWidth="1"/>
    <col min="10" max="16384" width="8.00390625" style="78" customWidth="1"/>
  </cols>
  <sheetData>
    <row r="1" spans="1:9" ht="34.5" customHeight="1">
      <c r="A1" s="205" t="s">
        <v>1407</v>
      </c>
      <c r="B1" s="206"/>
      <c r="C1" s="206"/>
      <c r="D1" s="206"/>
      <c r="E1" s="206"/>
      <c r="F1" s="206"/>
      <c r="G1" s="206"/>
      <c r="H1" s="206"/>
      <c r="I1" s="206"/>
    </row>
    <row r="2" spans="8:9" ht="14.25" thickBot="1">
      <c r="H2" s="207" t="s">
        <v>1381</v>
      </c>
      <c r="I2" s="207"/>
    </row>
    <row r="3" spans="1:9" ht="13.5" thickBot="1">
      <c r="A3" s="208" t="s">
        <v>1334</v>
      </c>
      <c r="B3" s="210" t="s">
        <v>1382</v>
      </c>
      <c r="C3" s="212" t="s">
        <v>1383</v>
      </c>
      <c r="D3" s="214" t="s">
        <v>1384</v>
      </c>
      <c r="E3" s="215"/>
      <c r="F3" s="215"/>
      <c r="G3" s="215"/>
      <c r="H3" s="215"/>
      <c r="I3" s="216" t="s">
        <v>1385</v>
      </c>
    </row>
    <row r="4" spans="1:9" s="81" customFormat="1" ht="42" customHeight="1" thickBot="1">
      <c r="A4" s="209"/>
      <c r="B4" s="211"/>
      <c r="C4" s="213"/>
      <c r="D4" s="79" t="s">
        <v>1386</v>
      </c>
      <c r="E4" s="79" t="s">
        <v>1387</v>
      </c>
      <c r="F4" s="79" t="s">
        <v>1388</v>
      </c>
      <c r="G4" s="80" t="s">
        <v>1389</v>
      </c>
      <c r="H4" s="80" t="s">
        <v>1390</v>
      </c>
      <c r="I4" s="217"/>
    </row>
    <row r="5" spans="1:9" s="81" customFormat="1" ht="12" customHeight="1" thickBot="1">
      <c r="A5" s="82">
        <v>1</v>
      </c>
      <c r="B5" s="83">
        <v>2</v>
      </c>
      <c r="C5" s="83">
        <v>3</v>
      </c>
      <c r="D5" s="83">
        <v>4</v>
      </c>
      <c r="E5" s="83">
        <v>5</v>
      </c>
      <c r="F5" s="83">
        <v>6</v>
      </c>
      <c r="G5" s="83">
        <v>7</v>
      </c>
      <c r="H5" s="83" t="s">
        <v>1391</v>
      </c>
      <c r="I5" s="84" t="s">
        <v>1392</v>
      </c>
    </row>
    <row r="6" spans="1:9" s="81" customFormat="1" ht="18" customHeight="1">
      <c r="A6" s="218" t="s">
        <v>1393</v>
      </c>
      <c r="B6" s="219"/>
      <c r="C6" s="219"/>
      <c r="D6" s="219"/>
      <c r="E6" s="219"/>
      <c r="F6" s="219"/>
      <c r="G6" s="219"/>
      <c r="H6" s="219"/>
      <c r="I6" s="220"/>
    </row>
    <row r="7" spans="1:9" ht="15.75" customHeight="1">
      <c r="A7" s="85" t="s">
        <v>1338</v>
      </c>
      <c r="B7" s="86" t="s">
        <v>1394</v>
      </c>
      <c r="C7" s="87"/>
      <c r="D7" s="87"/>
      <c r="E7" s="87"/>
      <c r="F7" s="87"/>
      <c r="G7" s="88"/>
      <c r="H7" s="89">
        <f aca="true" t="shared" si="0" ref="H7:H13">SUM(D7:G7)</f>
        <v>0</v>
      </c>
      <c r="I7" s="90">
        <f aca="true" t="shared" si="1" ref="I7:I13">C7+H7</f>
        <v>0</v>
      </c>
    </row>
    <row r="8" spans="1:9" ht="22.5">
      <c r="A8" s="85" t="s">
        <v>1340</v>
      </c>
      <c r="B8" s="86" t="s">
        <v>1395</v>
      </c>
      <c r="C8" s="87">
        <v>0</v>
      </c>
      <c r="D8" s="87"/>
      <c r="E8" s="87"/>
      <c r="F8" s="87"/>
      <c r="G8" s="88"/>
      <c r="H8" s="89">
        <f t="shared" si="0"/>
        <v>0</v>
      </c>
      <c r="I8" s="90">
        <f t="shared" si="1"/>
        <v>0</v>
      </c>
    </row>
    <row r="9" spans="1:9" ht="22.5">
      <c r="A9" s="85" t="s">
        <v>1342</v>
      </c>
      <c r="B9" s="86" t="s">
        <v>1396</v>
      </c>
      <c r="C9" s="87"/>
      <c r="D9" s="87"/>
      <c r="E9" s="87"/>
      <c r="F9" s="87"/>
      <c r="G9" s="88"/>
      <c r="H9" s="89">
        <f t="shared" si="0"/>
        <v>0</v>
      </c>
      <c r="I9" s="90">
        <f t="shared" si="1"/>
        <v>0</v>
      </c>
    </row>
    <row r="10" spans="1:9" ht="15.75" customHeight="1">
      <c r="A10" s="85" t="s">
        <v>1344</v>
      </c>
      <c r="B10" s="86" t="s">
        <v>1397</v>
      </c>
      <c r="C10" s="87"/>
      <c r="D10" s="87"/>
      <c r="E10" s="87"/>
      <c r="F10" s="87"/>
      <c r="G10" s="88"/>
      <c r="H10" s="89">
        <f t="shared" si="0"/>
        <v>0</v>
      </c>
      <c r="I10" s="90">
        <f t="shared" si="1"/>
        <v>0</v>
      </c>
    </row>
    <row r="11" spans="1:9" ht="22.5">
      <c r="A11" s="85" t="s">
        <v>1346</v>
      </c>
      <c r="B11" s="86" t="s">
        <v>1398</v>
      </c>
      <c r="C11" s="87"/>
      <c r="D11" s="87"/>
      <c r="E11" s="87"/>
      <c r="F11" s="87"/>
      <c r="G11" s="88"/>
      <c r="H11" s="89">
        <f t="shared" si="0"/>
        <v>0</v>
      </c>
      <c r="I11" s="90">
        <f t="shared" si="1"/>
        <v>0</v>
      </c>
    </row>
    <row r="12" spans="1:9" ht="15.75" customHeight="1">
      <c r="A12" s="91" t="s">
        <v>1348</v>
      </c>
      <c r="B12" s="92" t="s">
        <v>1399</v>
      </c>
      <c r="C12" s="93">
        <v>0</v>
      </c>
      <c r="D12" s="93"/>
      <c r="E12" s="93"/>
      <c r="F12" s="93"/>
      <c r="G12" s="94"/>
      <c r="H12" s="89">
        <f t="shared" si="0"/>
        <v>0</v>
      </c>
      <c r="I12" s="90">
        <f t="shared" si="1"/>
        <v>0</v>
      </c>
    </row>
    <row r="13" spans="1:9" ht="15.75" customHeight="1" thickBot="1">
      <c r="A13" s="95" t="s">
        <v>1350</v>
      </c>
      <c r="B13" s="96" t="s">
        <v>1408</v>
      </c>
      <c r="C13" s="97">
        <v>3428</v>
      </c>
      <c r="D13" s="97"/>
      <c r="E13" s="97"/>
      <c r="F13" s="97"/>
      <c r="G13" s="98"/>
      <c r="H13" s="89">
        <f t="shared" si="0"/>
        <v>0</v>
      </c>
      <c r="I13" s="90">
        <f t="shared" si="1"/>
        <v>3428</v>
      </c>
    </row>
    <row r="14" spans="1:9" s="102" customFormat="1" ht="18" customHeight="1" thickBot="1">
      <c r="A14" s="221" t="s">
        <v>1401</v>
      </c>
      <c r="B14" s="222"/>
      <c r="C14" s="99">
        <f aca="true" t="shared" si="2" ref="C14:I14">SUM(C7:C13)</f>
        <v>3428</v>
      </c>
      <c r="D14" s="99">
        <f t="shared" si="2"/>
        <v>0</v>
      </c>
      <c r="E14" s="99">
        <f t="shared" si="2"/>
        <v>0</v>
      </c>
      <c r="F14" s="99">
        <f t="shared" si="2"/>
        <v>0</v>
      </c>
      <c r="G14" s="100">
        <f t="shared" si="2"/>
        <v>0</v>
      </c>
      <c r="H14" s="100">
        <f t="shared" si="2"/>
        <v>0</v>
      </c>
      <c r="I14" s="101">
        <f t="shared" si="2"/>
        <v>3428</v>
      </c>
    </row>
    <row r="15" spans="1:9" s="103" customFormat="1" ht="18" customHeight="1">
      <c r="A15" s="223" t="s">
        <v>1402</v>
      </c>
      <c r="B15" s="224"/>
      <c r="C15" s="224"/>
      <c r="D15" s="224"/>
      <c r="E15" s="224"/>
      <c r="F15" s="224"/>
      <c r="G15" s="224"/>
      <c r="H15" s="224"/>
      <c r="I15" s="225"/>
    </row>
    <row r="16" spans="1:9" s="103" customFormat="1" ht="12.75">
      <c r="A16" s="85" t="s">
        <v>1338</v>
      </c>
      <c r="B16" s="86" t="s">
        <v>1403</v>
      </c>
      <c r="C16" s="87"/>
      <c r="D16" s="87"/>
      <c r="E16" s="87"/>
      <c r="F16" s="87"/>
      <c r="G16" s="88"/>
      <c r="H16" s="89">
        <f>SUM(D16:G16)</f>
        <v>0</v>
      </c>
      <c r="I16" s="90">
        <f>C16+H16</f>
        <v>0</v>
      </c>
    </row>
    <row r="17" spans="1:9" ht="13.5" thickBot="1">
      <c r="A17" s="95" t="s">
        <v>1340</v>
      </c>
      <c r="B17" s="96" t="s">
        <v>1400</v>
      </c>
      <c r="C17" s="97"/>
      <c r="D17" s="97"/>
      <c r="E17" s="97"/>
      <c r="F17" s="97"/>
      <c r="G17" s="98"/>
      <c r="H17" s="89">
        <f>SUM(D17:G17)</f>
        <v>0</v>
      </c>
      <c r="I17" s="104">
        <f>C17+H17</f>
        <v>0</v>
      </c>
    </row>
    <row r="18" spans="1:9" ht="15.75" customHeight="1" thickBot="1">
      <c r="A18" s="221" t="s">
        <v>1404</v>
      </c>
      <c r="B18" s="222"/>
      <c r="C18" s="99">
        <f aca="true" t="shared" si="3" ref="C18:I18">SUM(C16:C17)</f>
        <v>0</v>
      </c>
      <c r="D18" s="99">
        <f t="shared" si="3"/>
        <v>0</v>
      </c>
      <c r="E18" s="99">
        <f t="shared" si="3"/>
        <v>0</v>
      </c>
      <c r="F18" s="99">
        <f t="shared" si="3"/>
        <v>0</v>
      </c>
      <c r="G18" s="100">
        <f t="shared" si="3"/>
        <v>0</v>
      </c>
      <c r="H18" s="100">
        <f t="shared" si="3"/>
        <v>0</v>
      </c>
      <c r="I18" s="101">
        <f t="shared" si="3"/>
        <v>0</v>
      </c>
    </row>
    <row r="19" spans="1:9" ht="18" customHeight="1" thickBot="1">
      <c r="A19" s="203" t="s">
        <v>1405</v>
      </c>
      <c r="B19" s="204"/>
      <c r="C19" s="105">
        <f aca="true" t="shared" si="4" ref="C19:I19">C14+C18</f>
        <v>3428</v>
      </c>
      <c r="D19" s="105">
        <f t="shared" si="4"/>
        <v>0</v>
      </c>
      <c r="E19" s="105">
        <f t="shared" si="4"/>
        <v>0</v>
      </c>
      <c r="F19" s="105">
        <f t="shared" si="4"/>
        <v>0</v>
      </c>
      <c r="G19" s="105">
        <f t="shared" si="4"/>
        <v>0</v>
      </c>
      <c r="H19" s="105">
        <f t="shared" si="4"/>
        <v>0</v>
      </c>
      <c r="I19" s="101">
        <f t="shared" si="4"/>
        <v>3428</v>
      </c>
    </row>
  </sheetData>
  <sheetProtection/>
  <mergeCells count="12">
    <mergeCell ref="A15:I15"/>
    <mergeCell ref="A18:B18"/>
    <mergeCell ref="A19:B19"/>
    <mergeCell ref="A1:I1"/>
    <mergeCell ref="H2:I2"/>
    <mergeCell ref="A3:A4"/>
    <mergeCell ref="B3:B4"/>
    <mergeCell ref="C3:C4"/>
    <mergeCell ref="D3:H3"/>
    <mergeCell ref="I3:I4"/>
    <mergeCell ref="A6:I6"/>
    <mergeCell ref="A14:B14"/>
  </mergeCells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&amp;R&amp;"Times New Roman,Normál"&amp;8 14. számú melléklet.7/2015.(IV.23.)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75"/>
  <sheetViews>
    <sheetView view="pageBreakPreview" zoomScale="60" zoomScalePageLayoutView="0" workbookViewId="0" topLeftCell="A1">
      <pane ySplit="4" topLeftCell="A5" activePane="bottomLeft" state="frozen"/>
      <selection pane="topLeft" activeCell="A1" sqref="A1"/>
      <selection pane="bottomLeft" activeCell="A3" sqref="A3:E3"/>
    </sheetView>
  </sheetViews>
  <sheetFormatPr defaultColWidth="9.140625" defaultRowHeight="12.75"/>
  <cols>
    <col min="1" max="1" width="8.140625" style="1" customWidth="1"/>
    <col min="2" max="2" width="82.00390625" style="1" customWidth="1"/>
    <col min="3" max="5" width="12.7109375" style="1" customWidth="1"/>
  </cols>
  <sheetData>
    <row r="1" spans="1:5" ht="27.75" customHeight="1">
      <c r="A1" s="164" t="s">
        <v>1241</v>
      </c>
      <c r="B1" s="164"/>
      <c r="C1" s="164"/>
      <c r="D1" s="164"/>
      <c r="E1" s="164"/>
    </row>
    <row r="2" spans="1:5" ht="35.25" customHeight="1">
      <c r="A2" s="165" t="s">
        <v>1242</v>
      </c>
      <c r="B2" s="165"/>
      <c r="C2" s="165"/>
      <c r="D2" s="165"/>
      <c r="E2" s="165"/>
    </row>
    <row r="3" spans="1:5" ht="48.75" customHeight="1">
      <c r="A3" s="163" t="s">
        <v>1243</v>
      </c>
      <c r="B3" s="163"/>
      <c r="C3" s="163"/>
      <c r="D3" s="163"/>
      <c r="E3" s="163"/>
    </row>
    <row r="4" spans="1:5" ht="31.5">
      <c r="A4" s="8"/>
      <c r="B4" s="9" t="s">
        <v>9</v>
      </c>
      <c r="C4" s="9" t="s">
        <v>10</v>
      </c>
      <c r="D4" s="9" t="s">
        <v>11</v>
      </c>
      <c r="E4" s="9" t="s">
        <v>12</v>
      </c>
    </row>
    <row r="5" spans="1:5" ht="12.75">
      <c r="A5" s="2" t="s">
        <v>3</v>
      </c>
      <c r="B5" s="3" t="s">
        <v>13</v>
      </c>
      <c r="C5" s="4">
        <v>19802</v>
      </c>
      <c r="D5" s="4">
        <v>28184</v>
      </c>
      <c r="E5" s="4">
        <v>28184</v>
      </c>
    </row>
    <row r="6" spans="1:5" ht="12.75">
      <c r="A6" s="2" t="s">
        <v>4</v>
      </c>
      <c r="B6" s="3" t="s">
        <v>14</v>
      </c>
      <c r="C6" s="4">
        <v>0</v>
      </c>
      <c r="D6" s="4">
        <v>0</v>
      </c>
      <c r="E6" s="4">
        <v>0</v>
      </c>
    </row>
    <row r="7" spans="1:5" ht="12.75">
      <c r="A7" s="2" t="s">
        <v>5</v>
      </c>
      <c r="B7" s="3" t="s">
        <v>15</v>
      </c>
      <c r="C7" s="4">
        <v>0</v>
      </c>
      <c r="D7" s="4">
        <v>0</v>
      </c>
      <c r="E7" s="4">
        <v>0</v>
      </c>
    </row>
    <row r="8" spans="1:5" ht="12.75">
      <c r="A8" s="2" t="s">
        <v>6</v>
      </c>
      <c r="B8" s="3" t="s">
        <v>16</v>
      </c>
      <c r="C8" s="4">
        <v>0</v>
      </c>
      <c r="D8" s="4">
        <v>0</v>
      </c>
      <c r="E8" s="4">
        <v>0</v>
      </c>
    </row>
    <row r="9" spans="1:5" ht="12.75">
      <c r="A9" s="2" t="s">
        <v>17</v>
      </c>
      <c r="B9" s="3" t="s">
        <v>18</v>
      </c>
      <c r="C9" s="4">
        <v>0</v>
      </c>
      <c r="D9" s="4">
        <v>0</v>
      </c>
      <c r="E9" s="4">
        <v>0</v>
      </c>
    </row>
    <row r="10" spans="1:5" ht="12.75">
      <c r="A10" s="2" t="s">
        <v>19</v>
      </c>
      <c r="B10" s="3" t="s">
        <v>20</v>
      </c>
      <c r="C10" s="4">
        <v>0</v>
      </c>
      <c r="D10" s="4">
        <v>0</v>
      </c>
      <c r="E10" s="4">
        <v>0</v>
      </c>
    </row>
    <row r="11" spans="1:5" ht="12.75">
      <c r="A11" s="2" t="s">
        <v>21</v>
      </c>
      <c r="B11" s="3" t="s">
        <v>22</v>
      </c>
      <c r="C11" s="4">
        <v>96</v>
      </c>
      <c r="D11" s="4">
        <v>96</v>
      </c>
      <c r="E11" s="4">
        <v>88</v>
      </c>
    </row>
    <row r="12" spans="1:5" ht="12.75">
      <c r="A12" s="2" t="s">
        <v>8</v>
      </c>
      <c r="B12" s="3" t="s">
        <v>23</v>
      </c>
      <c r="C12" s="4">
        <v>25</v>
      </c>
      <c r="D12" s="4">
        <v>45</v>
      </c>
      <c r="E12" s="4">
        <v>45</v>
      </c>
    </row>
    <row r="13" spans="1:5" ht="12.75">
      <c r="A13" s="2" t="s">
        <v>24</v>
      </c>
      <c r="B13" s="3" t="s">
        <v>25</v>
      </c>
      <c r="C13" s="4">
        <v>0</v>
      </c>
      <c r="D13" s="4">
        <v>0</v>
      </c>
      <c r="E13" s="4">
        <v>0</v>
      </c>
    </row>
    <row r="14" spans="1:5" ht="12.75">
      <c r="A14" s="2" t="s">
        <v>26</v>
      </c>
      <c r="B14" s="3" t="s">
        <v>27</v>
      </c>
      <c r="C14" s="4">
        <v>0</v>
      </c>
      <c r="D14" s="4">
        <v>0</v>
      </c>
      <c r="E14" s="4">
        <v>0</v>
      </c>
    </row>
    <row r="15" spans="1:5" ht="12.75">
      <c r="A15" s="2" t="s">
        <v>28</v>
      </c>
      <c r="B15" s="3" t="s">
        <v>29</v>
      </c>
      <c r="C15" s="4">
        <v>0</v>
      </c>
      <c r="D15" s="4">
        <v>0</v>
      </c>
      <c r="E15" s="4">
        <v>0</v>
      </c>
    </row>
    <row r="16" spans="1:5" ht="12.75">
      <c r="A16" s="2" t="s">
        <v>30</v>
      </c>
      <c r="B16" s="3" t="s">
        <v>31</v>
      </c>
      <c r="C16" s="4">
        <v>0</v>
      </c>
      <c r="D16" s="4">
        <v>0</v>
      </c>
      <c r="E16" s="4">
        <v>0</v>
      </c>
    </row>
    <row r="17" spans="1:5" ht="12.75">
      <c r="A17" s="2" t="s">
        <v>32</v>
      </c>
      <c r="B17" s="3" t="s">
        <v>33</v>
      </c>
      <c r="C17" s="4">
        <v>0</v>
      </c>
      <c r="D17" s="4">
        <v>50</v>
      </c>
      <c r="E17" s="4">
        <v>31</v>
      </c>
    </row>
    <row r="18" spans="1:5" ht="12.75">
      <c r="A18" s="2" t="s">
        <v>34</v>
      </c>
      <c r="B18" s="3" t="s">
        <v>35</v>
      </c>
      <c r="C18" s="4">
        <v>0</v>
      </c>
      <c r="D18" s="4">
        <v>0</v>
      </c>
      <c r="E18" s="4">
        <v>0</v>
      </c>
    </row>
    <row r="19" spans="1:5" ht="12.75">
      <c r="A19" s="5" t="s">
        <v>36</v>
      </c>
      <c r="B19" s="6" t="s">
        <v>37</v>
      </c>
      <c r="C19" s="7">
        <v>19923</v>
      </c>
      <c r="D19" s="7">
        <v>28375</v>
      </c>
      <c r="E19" s="7">
        <v>28348</v>
      </c>
    </row>
    <row r="20" spans="1:5" ht="12.75">
      <c r="A20" s="2" t="s">
        <v>38</v>
      </c>
      <c r="B20" s="3" t="s">
        <v>39</v>
      </c>
      <c r="C20" s="4">
        <v>3006</v>
      </c>
      <c r="D20" s="4">
        <v>3006</v>
      </c>
      <c r="E20" s="4">
        <v>2781</v>
      </c>
    </row>
    <row r="21" spans="1:5" ht="25.5">
      <c r="A21" s="2" t="s">
        <v>40</v>
      </c>
      <c r="B21" s="3" t="s">
        <v>41</v>
      </c>
      <c r="C21" s="4">
        <v>0</v>
      </c>
      <c r="D21" s="4">
        <v>400</v>
      </c>
      <c r="E21" s="4">
        <v>400</v>
      </c>
    </row>
    <row r="22" spans="1:5" ht="12.75">
      <c r="A22" s="2" t="s">
        <v>42</v>
      </c>
      <c r="B22" s="3" t="s">
        <v>43</v>
      </c>
      <c r="C22" s="4">
        <v>400</v>
      </c>
      <c r="D22" s="4">
        <v>0</v>
      </c>
      <c r="E22" s="4">
        <v>0</v>
      </c>
    </row>
    <row r="23" spans="1:5" ht="12.75">
      <c r="A23" s="5" t="s">
        <v>44</v>
      </c>
      <c r="B23" s="6" t="s">
        <v>45</v>
      </c>
      <c r="C23" s="7">
        <v>3406</v>
      </c>
      <c r="D23" s="7">
        <v>3406</v>
      </c>
      <c r="E23" s="7">
        <v>3181</v>
      </c>
    </row>
    <row r="24" spans="1:5" ht="12.75">
      <c r="A24" s="5" t="s">
        <v>1</v>
      </c>
      <c r="B24" s="6" t="s">
        <v>46</v>
      </c>
      <c r="C24" s="7">
        <v>23329</v>
      </c>
      <c r="D24" s="7">
        <v>31781</v>
      </c>
      <c r="E24" s="7">
        <v>31529</v>
      </c>
    </row>
    <row r="25" spans="1:5" ht="25.5">
      <c r="A25" s="5" t="s">
        <v>47</v>
      </c>
      <c r="B25" s="6" t="s">
        <v>48</v>
      </c>
      <c r="C25" s="7">
        <v>3872</v>
      </c>
      <c r="D25" s="7">
        <v>4977</v>
      </c>
      <c r="E25" s="7">
        <v>4803</v>
      </c>
    </row>
    <row r="26" spans="1:5" ht="12.75">
      <c r="A26" s="2" t="s">
        <v>49</v>
      </c>
      <c r="B26" s="3" t="s">
        <v>50</v>
      </c>
      <c r="C26" s="4">
        <v>0</v>
      </c>
      <c r="D26" s="4">
        <v>0</v>
      </c>
      <c r="E26" s="4">
        <v>4591</v>
      </c>
    </row>
    <row r="27" spans="1:5" ht="12.75">
      <c r="A27" s="2" t="s">
        <v>51</v>
      </c>
      <c r="B27" s="3" t="s">
        <v>52</v>
      </c>
      <c r="C27" s="4">
        <v>0</v>
      </c>
      <c r="D27" s="4">
        <v>0</v>
      </c>
      <c r="E27" s="4">
        <v>0</v>
      </c>
    </row>
    <row r="28" spans="1:5" ht="12.75">
      <c r="A28" s="2" t="s">
        <v>53</v>
      </c>
      <c r="B28" s="3" t="s">
        <v>54</v>
      </c>
      <c r="C28" s="4">
        <v>0</v>
      </c>
      <c r="D28" s="4">
        <v>0</v>
      </c>
      <c r="E28" s="4">
        <v>150</v>
      </c>
    </row>
    <row r="29" spans="1:5" ht="12.75">
      <c r="A29" s="2" t="s">
        <v>55</v>
      </c>
      <c r="B29" s="3" t="s">
        <v>56</v>
      </c>
      <c r="C29" s="4">
        <v>0</v>
      </c>
      <c r="D29" s="4">
        <v>0</v>
      </c>
      <c r="E29" s="4">
        <v>33</v>
      </c>
    </row>
    <row r="30" spans="1:5" ht="12.75">
      <c r="A30" s="2" t="s">
        <v>57</v>
      </c>
      <c r="B30" s="3" t="s">
        <v>58</v>
      </c>
      <c r="C30" s="4">
        <v>0</v>
      </c>
      <c r="D30" s="4">
        <v>0</v>
      </c>
      <c r="E30" s="4">
        <v>2</v>
      </c>
    </row>
    <row r="31" spans="1:5" ht="25.5">
      <c r="A31" s="2" t="s">
        <v>59</v>
      </c>
      <c r="B31" s="3" t="s">
        <v>60</v>
      </c>
      <c r="C31" s="4">
        <v>0</v>
      </c>
      <c r="D31" s="4">
        <v>0</v>
      </c>
      <c r="E31" s="4">
        <v>0</v>
      </c>
    </row>
    <row r="32" spans="1:5" ht="12.75">
      <c r="A32" s="2" t="s">
        <v>61</v>
      </c>
      <c r="B32" s="3" t="s">
        <v>62</v>
      </c>
      <c r="C32" s="4">
        <v>0</v>
      </c>
      <c r="D32" s="4">
        <v>0</v>
      </c>
      <c r="E32" s="4">
        <v>27</v>
      </c>
    </row>
    <row r="33" spans="1:5" ht="12.75">
      <c r="A33" s="2" t="s">
        <v>63</v>
      </c>
      <c r="B33" s="3" t="s">
        <v>64</v>
      </c>
      <c r="C33" s="4">
        <v>61</v>
      </c>
      <c r="D33" s="4">
        <v>61</v>
      </c>
      <c r="E33" s="4">
        <v>28</v>
      </c>
    </row>
    <row r="34" spans="1:5" ht="12.75">
      <c r="A34" s="2" t="s">
        <v>65</v>
      </c>
      <c r="B34" s="3" t="s">
        <v>66</v>
      </c>
      <c r="C34" s="4">
        <v>1630</v>
      </c>
      <c r="D34" s="4">
        <v>4371</v>
      </c>
      <c r="E34" s="4">
        <v>2069</v>
      </c>
    </row>
    <row r="35" spans="1:5" ht="12.75">
      <c r="A35" s="2" t="s">
        <v>67</v>
      </c>
      <c r="B35" s="3" t="s">
        <v>68</v>
      </c>
      <c r="C35" s="4">
        <v>0</v>
      </c>
      <c r="D35" s="4">
        <v>0</v>
      </c>
      <c r="E35" s="4">
        <v>0</v>
      </c>
    </row>
    <row r="36" spans="1:5" ht="12.75">
      <c r="A36" s="5" t="s">
        <v>69</v>
      </c>
      <c r="B36" s="6" t="s">
        <v>70</v>
      </c>
      <c r="C36" s="7">
        <v>1691</v>
      </c>
      <c r="D36" s="7">
        <v>4432</v>
      </c>
      <c r="E36" s="7">
        <v>2097</v>
      </c>
    </row>
    <row r="37" spans="1:5" ht="12.75">
      <c r="A37" s="2" t="s">
        <v>71</v>
      </c>
      <c r="B37" s="3" t="s">
        <v>72</v>
      </c>
      <c r="C37" s="4">
        <v>0</v>
      </c>
      <c r="D37" s="4">
        <v>228</v>
      </c>
      <c r="E37" s="4">
        <v>220</v>
      </c>
    </row>
    <row r="38" spans="1:5" ht="12.75">
      <c r="A38" s="2" t="s">
        <v>73</v>
      </c>
      <c r="B38" s="3" t="s">
        <v>74</v>
      </c>
      <c r="C38" s="4">
        <v>276</v>
      </c>
      <c r="D38" s="4">
        <v>130</v>
      </c>
      <c r="E38" s="4">
        <v>129</v>
      </c>
    </row>
    <row r="39" spans="1:5" ht="12.75">
      <c r="A39" s="5" t="s">
        <v>75</v>
      </c>
      <c r="B39" s="6" t="s">
        <v>76</v>
      </c>
      <c r="C39" s="7">
        <v>276</v>
      </c>
      <c r="D39" s="7">
        <v>358</v>
      </c>
      <c r="E39" s="7">
        <v>349</v>
      </c>
    </row>
    <row r="40" spans="1:5" ht="12.75">
      <c r="A40" s="2" t="s">
        <v>77</v>
      </c>
      <c r="B40" s="3" t="s">
        <v>78</v>
      </c>
      <c r="C40" s="4">
        <v>766</v>
      </c>
      <c r="D40" s="4">
        <v>979</v>
      </c>
      <c r="E40" s="4">
        <v>979</v>
      </c>
    </row>
    <row r="41" spans="1:5" ht="12.75">
      <c r="A41" s="2" t="s">
        <v>79</v>
      </c>
      <c r="B41" s="3" t="s">
        <v>80</v>
      </c>
      <c r="C41" s="4">
        <v>0</v>
      </c>
      <c r="D41" s="4">
        <v>594</v>
      </c>
      <c r="E41" s="4">
        <v>468</v>
      </c>
    </row>
    <row r="42" spans="1:5" ht="12.75">
      <c r="A42" s="2" t="s">
        <v>81</v>
      </c>
      <c r="B42" s="3" t="s">
        <v>82</v>
      </c>
      <c r="C42" s="4">
        <v>0</v>
      </c>
      <c r="D42" s="4">
        <v>0</v>
      </c>
      <c r="E42" s="4">
        <v>0</v>
      </c>
    </row>
    <row r="43" spans="1:5" ht="25.5">
      <c r="A43" s="2" t="s">
        <v>83</v>
      </c>
      <c r="B43" s="3" t="s">
        <v>84</v>
      </c>
      <c r="C43" s="4">
        <v>0</v>
      </c>
      <c r="D43" s="4">
        <v>0</v>
      </c>
      <c r="E43" s="4">
        <v>0</v>
      </c>
    </row>
    <row r="44" spans="1:5" ht="12.75">
      <c r="A44" s="2" t="s">
        <v>85</v>
      </c>
      <c r="B44" s="3" t="s">
        <v>86</v>
      </c>
      <c r="C44" s="4">
        <v>81</v>
      </c>
      <c r="D44" s="4">
        <v>190</v>
      </c>
      <c r="E44" s="4">
        <v>190</v>
      </c>
    </row>
    <row r="45" spans="1:5" ht="12.75">
      <c r="A45" s="2" t="s">
        <v>87</v>
      </c>
      <c r="B45" s="3" t="s">
        <v>88</v>
      </c>
      <c r="C45" s="4">
        <v>0</v>
      </c>
      <c r="D45" s="4">
        <v>0</v>
      </c>
      <c r="E45" s="4">
        <v>0</v>
      </c>
    </row>
    <row r="46" spans="1:5" ht="12.75">
      <c r="A46" s="2" t="s">
        <v>89</v>
      </c>
      <c r="B46" s="3" t="s">
        <v>90</v>
      </c>
      <c r="C46" s="4">
        <v>0</v>
      </c>
      <c r="D46" s="4">
        <v>0</v>
      </c>
      <c r="E46" s="4">
        <v>0</v>
      </c>
    </row>
    <row r="47" spans="1:5" ht="12.75">
      <c r="A47" s="2" t="s">
        <v>91</v>
      </c>
      <c r="B47" s="3" t="s">
        <v>92</v>
      </c>
      <c r="C47" s="4">
        <v>1249</v>
      </c>
      <c r="D47" s="4">
        <v>136</v>
      </c>
      <c r="E47" s="4">
        <v>109</v>
      </c>
    </row>
    <row r="48" spans="1:5" ht="12.75">
      <c r="A48" s="2" t="s">
        <v>93</v>
      </c>
      <c r="B48" s="3" t="s">
        <v>94</v>
      </c>
      <c r="C48" s="4">
        <v>332</v>
      </c>
      <c r="D48" s="4">
        <v>1587</v>
      </c>
      <c r="E48" s="4">
        <v>1476</v>
      </c>
    </row>
    <row r="49" spans="1:5" ht="12.75">
      <c r="A49" s="5" t="s">
        <v>95</v>
      </c>
      <c r="B49" s="6" t="s">
        <v>96</v>
      </c>
      <c r="C49" s="7">
        <v>2428</v>
      </c>
      <c r="D49" s="7">
        <v>3486</v>
      </c>
      <c r="E49" s="7">
        <v>3222</v>
      </c>
    </row>
    <row r="50" spans="1:5" ht="12.75">
      <c r="A50" s="2" t="s">
        <v>97</v>
      </c>
      <c r="B50" s="3" t="s">
        <v>98</v>
      </c>
      <c r="C50" s="4">
        <v>0</v>
      </c>
      <c r="D50" s="4">
        <v>0</v>
      </c>
      <c r="E50" s="4">
        <v>0</v>
      </c>
    </row>
    <row r="51" spans="1:5" ht="12.75">
      <c r="A51" s="2" t="s">
        <v>99</v>
      </c>
      <c r="B51" s="3" t="s">
        <v>100</v>
      </c>
      <c r="C51" s="4">
        <v>0</v>
      </c>
      <c r="D51" s="4">
        <v>0</v>
      </c>
      <c r="E51" s="4">
        <v>0</v>
      </c>
    </row>
    <row r="52" spans="1:5" ht="12.75">
      <c r="A52" s="5" t="s">
        <v>101</v>
      </c>
      <c r="B52" s="6" t="s">
        <v>102</v>
      </c>
      <c r="C52" s="7">
        <v>0</v>
      </c>
      <c r="D52" s="7">
        <v>0</v>
      </c>
      <c r="E52" s="7">
        <v>0</v>
      </c>
    </row>
    <row r="53" spans="1:5" ht="12.75">
      <c r="A53" s="2" t="s">
        <v>103</v>
      </c>
      <c r="B53" s="3" t="s">
        <v>104</v>
      </c>
      <c r="C53" s="4">
        <v>830</v>
      </c>
      <c r="D53" s="4">
        <v>1283</v>
      </c>
      <c r="E53" s="4">
        <v>1268</v>
      </c>
    </row>
    <row r="54" spans="1:5" ht="12.75">
      <c r="A54" s="2" t="s">
        <v>105</v>
      </c>
      <c r="B54" s="3" t="s">
        <v>106</v>
      </c>
      <c r="C54" s="4">
        <v>0</v>
      </c>
      <c r="D54" s="4">
        <v>0</v>
      </c>
      <c r="E54" s="4">
        <v>0</v>
      </c>
    </row>
    <row r="55" spans="1:5" ht="12.75">
      <c r="A55" s="2" t="s">
        <v>107</v>
      </c>
      <c r="B55" s="3" t="s">
        <v>108</v>
      </c>
      <c r="C55" s="4">
        <v>0</v>
      </c>
      <c r="D55" s="4">
        <v>0</v>
      </c>
      <c r="E55" s="4">
        <v>0</v>
      </c>
    </row>
    <row r="56" spans="1:5" ht="12.75">
      <c r="A56" s="2" t="s">
        <v>109</v>
      </c>
      <c r="B56" s="3" t="s">
        <v>110</v>
      </c>
      <c r="C56" s="4">
        <v>0</v>
      </c>
      <c r="D56" s="4">
        <v>0</v>
      </c>
      <c r="E56" s="4">
        <v>0</v>
      </c>
    </row>
    <row r="57" spans="1:5" ht="12.75">
      <c r="A57" s="2" t="s">
        <v>111</v>
      </c>
      <c r="B57" s="3" t="s">
        <v>112</v>
      </c>
      <c r="C57" s="4">
        <v>0</v>
      </c>
      <c r="D57" s="4">
        <v>0</v>
      </c>
      <c r="E57" s="4">
        <v>0</v>
      </c>
    </row>
    <row r="58" spans="1:5" ht="12.75">
      <c r="A58" s="2" t="s">
        <v>113</v>
      </c>
      <c r="B58" s="3" t="s">
        <v>114</v>
      </c>
      <c r="C58" s="4">
        <v>0</v>
      </c>
      <c r="D58" s="4">
        <v>0</v>
      </c>
      <c r="E58" s="4">
        <v>0</v>
      </c>
    </row>
    <row r="59" spans="1:5" ht="12.75">
      <c r="A59" s="2" t="s">
        <v>115</v>
      </c>
      <c r="B59" s="3" t="s">
        <v>116</v>
      </c>
      <c r="C59" s="4">
        <v>0</v>
      </c>
      <c r="D59" s="4">
        <v>0</v>
      </c>
      <c r="E59" s="4">
        <v>0</v>
      </c>
    </row>
    <row r="60" spans="1:5" ht="12.75">
      <c r="A60" s="2" t="s">
        <v>117</v>
      </c>
      <c r="B60" s="3" t="s">
        <v>118</v>
      </c>
      <c r="C60" s="4">
        <v>0</v>
      </c>
      <c r="D60" s="4">
        <v>0</v>
      </c>
      <c r="E60" s="4">
        <v>0</v>
      </c>
    </row>
    <row r="61" spans="1:5" ht="12.75">
      <c r="A61" s="2" t="s">
        <v>119</v>
      </c>
      <c r="B61" s="3" t="s">
        <v>120</v>
      </c>
      <c r="C61" s="4">
        <v>0</v>
      </c>
      <c r="D61" s="4">
        <v>0</v>
      </c>
      <c r="E61" s="4">
        <v>0</v>
      </c>
    </row>
    <row r="62" spans="1:5" ht="12.75">
      <c r="A62" s="2" t="s">
        <v>121</v>
      </c>
      <c r="B62" s="3" t="s">
        <v>122</v>
      </c>
      <c r="C62" s="4">
        <v>452</v>
      </c>
      <c r="D62" s="4">
        <v>200</v>
      </c>
      <c r="E62" s="4">
        <v>199</v>
      </c>
    </row>
    <row r="63" spans="1:5" ht="12.75">
      <c r="A63" s="5" t="s">
        <v>123</v>
      </c>
      <c r="B63" s="6" t="s">
        <v>124</v>
      </c>
      <c r="C63" s="7">
        <v>1282</v>
      </c>
      <c r="D63" s="7">
        <v>1483</v>
      </c>
      <c r="E63" s="7">
        <v>1467</v>
      </c>
    </row>
    <row r="64" spans="1:5" ht="12.75">
      <c r="A64" s="5" t="s">
        <v>125</v>
      </c>
      <c r="B64" s="6" t="s">
        <v>126</v>
      </c>
      <c r="C64" s="7">
        <v>5677</v>
      </c>
      <c r="D64" s="7">
        <v>9759</v>
      </c>
      <c r="E64" s="7">
        <v>7135</v>
      </c>
    </row>
    <row r="65" spans="1:5" ht="12.75">
      <c r="A65" s="2" t="s">
        <v>127</v>
      </c>
      <c r="B65" s="3" t="s">
        <v>128</v>
      </c>
      <c r="C65" s="4">
        <v>0</v>
      </c>
      <c r="D65" s="4">
        <v>0</v>
      </c>
      <c r="E65" s="4">
        <v>0</v>
      </c>
    </row>
    <row r="66" spans="1:5" ht="12.75">
      <c r="A66" s="2" t="s">
        <v>129</v>
      </c>
      <c r="B66" s="3" t="s">
        <v>130</v>
      </c>
      <c r="C66" s="4">
        <v>0</v>
      </c>
      <c r="D66" s="4">
        <v>578</v>
      </c>
      <c r="E66" s="4">
        <v>578</v>
      </c>
    </row>
    <row r="67" spans="1:5" ht="12.75">
      <c r="A67" s="2" t="s">
        <v>131</v>
      </c>
      <c r="B67" s="3" t="s">
        <v>132</v>
      </c>
      <c r="C67" s="4">
        <v>0</v>
      </c>
      <c r="D67" s="4">
        <v>0</v>
      </c>
      <c r="E67" s="4">
        <v>0</v>
      </c>
    </row>
    <row r="68" spans="1:5" ht="12.75">
      <c r="A68" s="2" t="s">
        <v>133</v>
      </c>
      <c r="B68" s="3" t="s">
        <v>134</v>
      </c>
      <c r="C68" s="4">
        <v>0</v>
      </c>
      <c r="D68" s="4">
        <v>0</v>
      </c>
      <c r="E68" s="4">
        <v>0</v>
      </c>
    </row>
    <row r="69" spans="1:5" ht="12.75">
      <c r="A69" s="2" t="s">
        <v>135</v>
      </c>
      <c r="B69" s="3" t="s">
        <v>136</v>
      </c>
      <c r="C69" s="4">
        <v>0</v>
      </c>
      <c r="D69" s="4">
        <v>0</v>
      </c>
      <c r="E69" s="4">
        <v>0</v>
      </c>
    </row>
    <row r="70" spans="1:5" ht="12.75">
      <c r="A70" s="2" t="s">
        <v>137</v>
      </c>
      <c r="B70" s="3" t="s">
        <v>138</v>
      </c>
      <c r="C70" s="4">
        <v>0</v>
      </c>
      <c r="D70" s="4">
        <v>0</v>
      </c>
      <c r="E70" s="4">
        <v>0</v>
      </c>
    </row>
    <row r="71" spans="1:5" ht="12.75">
      <c r="A71" s="2" t="s">
        <v>139</v>
      </c>
      <c r="B71" s="3" t="s">
        <v>140</v>
      </c>
      <c r="C71" s="4">
        <v>0</v>
      </c>
      <c r="D71" s="4">
        <v>0</v>
      </c>
      <c r="E71" s="4">
        <v>0</v>
      </c>
    </row>
    <row r="72" spans="1:5" ht="12.75">
      <c r="A72" s="2" t="s">
        <v>141</v>
      </c>
      <c r="B72" s="3" t="s">
        <v>142</v>
      </c>
      <c r="C72" s="4">
        <v>0</v>
      </c>
      <c r="D72" s="4">
        <v>0</v>
      </c>
      <c r="E72" s="4">
        <v>0</v>
      </c>
    </row>
    <row r="73" spans="1:5" ht="12.75">
      <c r="A73" s="2" t="s">
        <v>143</v>
      </c>
      <c r="B73" s="3" t="s">
        <v>144</v>
      </c>
      <c r="C73" s="4">
        <v>0</v>
      </c>
      <c r="D73" s="4">
        <v>0</v>
      </c>
      <c r="E73" s="4">
        <v>0</v>
      </c>
    </row>
    <row r="74" spans="1:5" ht="12.75">
      <c r="A74" s="2" t="s">
        <v>145</v>
      </c>
      <c r="B74" s="3" t="s">
        <v>146</v>
      </c>
      <c r="C74" s="4">
        <v>0</v>
      </c>
      <c r="D74" s="4">
        <v>0</v>
      </c>
      <c r="E74" s="4">
        <v>0</v>
      </c>
    </row>
    <row r="75" spans="1:5" ht="12.75">
      <c r="A75" s="2" t="s">
        <v>147</v>
      </c>
      <c r="B75" s="3" t="s">
        <v>148</v>
      </c>
      <c r="C75" s="4">
        <v>0</v>
      </c>
      <c r="D75" s="4">
        <v>0</v>
      </c>
      <c r="E75" s="4">
        <v>0</v>
      </c>
    </row>
    <row r="76" spans="1:5" ht="12.75">
      <c r="A76" s="2" t="s">
        <v>149</v>
      </c>
      <c r="B76" s="3" t="s">
        <v>150</v>
      </c>
      <c r="C76" s="4">
        <v>0</v>
      </c>
      <c r="D76" s="4">
        <v>0</v>
      </c>
      <c r="E76" s="4">
        <v>50</v>
      </c>
    </row>
    <row r="77" spans="1:5" ht="12.75">
      <c r="A77" s="2" t="s">
        <v>151</v>
      </c>
      <c r="B77" s="3" t="s">
        <v>152</v>
      </c>
      <c r="C77" s="4">
        <v>0</v>
      </c>
      <c r="D77" s="4">
        <v>0</v>
      </c>
      <c r="E77" s="4">
        <v>528</v>
      </c>
    </row>
    <row r="78" spans="1:5" ht="12.75">
      <c r="A78" s="2" t="s">
        <v>153</v>
      </c>
      <c r="B78" s="3" t="s">
        <v>154</v>
      </c>
      <c r="C78" s="4">
        <v>0</v>
      </c>
      <c r="D78" s="4">
        <v>0</v>
      </c>
      <c r="E78" s="4">
        <v>0</v>
      </c>
    </row>
    <row r="79" spans="1:5" ht="12.75">
      <c r="A79" s="2" t="s">
        <v>155</v>
      </c>
      <c r="B79" s="3" t="s">
        <v>156</v>
      </c>
      <c r="C79" s="4">
        <v>510</v>
      </c>
      <c r="D79" s="4">
        <v>492</v>
      </c>
      <c r="E79" s="4">
        <v>307</v>
      </c>
    </row>
    <row r="80" spans="1:5" ht="12.75">
      <c r="A80" s="2" t="s">
        <v>157</v>
      </c>
      <c r="B80" s="3" t="s">
        <v>158</v>
      </c>
      <c r="C80" s="4">
        <v>0</v>
      </c>
      <c r="D80" s="4">
        <v>0</v>
      </c>
      <c r="E80" s="4">
        <v>0</v>
      </c>
    </row>
    <row r="81" spans="1:5" ht="12.75">
      <c r="A81" s="2" t="s">
        <v>159</v>
      </c>
      <c r="B81" s="3" t="s">
        <v>160</v>
      </c>
      <c r="C81" s="4">
        <v>0</v>
      </c>
      <c r="D81" s="4">
        <v>0</v>
      </c>
      <c r="E81" s="4">
        <v>0</v>
      </c>
    </row>
    <row r="82" spans="1:5" ht="12.75">
      <c r="A82" s="2" t="s">
        <v>161</v>
      </c>
      <c r="B82" s="3" t="s">
        <v>162</v>
      </c>
      <c r="C82" s="4">
        <v>0</v>
      </c>
      <c r="D82" s="4">
        <v>0</v>
      </c>
      <c r="E82" s="4">
        <v>0</v>
      </c>
    </row>
    <row r="83" spans="1:5" ht="12.75">
      <c r="A83" s="2" t="s">
        <v>163</v>
      </c>
      <c r="B83" s="3" t="s">
        <v>164</v>
      </c>
      <c r="C83" s="4">
        <v>0</v>
      </c>
      <c r="D83" s="4">
        <v>0</v>
      </c>
      <c r="E83" s="4">
        <v>0</v>
      </c>
    </row>
    <row r="84" spans="1:5" ht="12.75">
      <c r="A84" s="2" t="s">
        <v>165</v>
      </c>
      <c r="B84" s="3" t="s">
        <v>166</v>
      </c>
      <c r="C84" s="4">
        <v>0</v>
      </c>
      <c r="D84" s="4">
        <v>0</v>
      </c>
      <c r="E84" s="4">
        <v>0</v>
      </c>
    </row>
    <row r="85" spans="1:5" ht="12.75">
      <c r="A85" s="2" t="s">
        <v>167</v>
      </c>
      <c r="B85" s="3" t="s">
        <v>168</v>
      </c>
      <c r="C85" s="4">
        <v>0</v>
      </c>
      <c r="D85" s="4">
        <v>0</v>
      </c>
      <c r="E85" s="4">
        <v>0</v>
      </c>
    </row>
    <row r="86" spans="1:5" ht="12.75">
      <c r="A86" s="2" t="s">
        <v>169</v>
      </c>
      <c r="B86" s="3" t="s">
        <v>170</v>
      </c>
      <c r="C86" s="4">
        <v>0</v>
      </c>
      <c r="D86" s="4">
        <v>0</v>
      </c>
      <c r="E86" s="4">
        <v>307</v>
      </c>
    </row>
    <row r="87" spans="1:5" ht="12.75">
      <c r="A87" s="2" t="s">
        <v>171</v>
      </c>
      <c r="B87" s="3" t="s">
        <v>172</v>
      </c>
      <c r="C87" s="4">
        <v>7708</v>
      </c>
      <c r="D87" s="4">
        <v>2706</v>
      </c>
      <c r="E87" s="4">
        <v>2706</v>
      </c>
    </row>
    <row r="88" spans="1:5" ht="38.25">
      <c r="A88" s="2" t="s">
        <v>173</v>
      </c>
      <c r="B88" s="3" t="s">
        <v>174</v>
      </c>
      <c r="C88" s="4">
        <v>0</v>
      </c>
      <c r="D88" s="4">
        <v>0</v>
      </c>
      <c r="E88" s="4">
        <v>0</v>
      </c>
    </row>
    <row r="89" spans="1:5" ht="12.75">
      <c r="A89" s="2" t="s">
        <v>175</v>
      </c>
      <c r="B89" s="3" t="s">
        <v>176</v>
      </c>
      <c r="C89" s="4">
        <v>0</v>
      </c>
      <c r="D89" s="4">
        <v>0</v>
      </c>
      <c r="E89" s="4">
        <v>0</v>
      </c>
    </row>
    <row r="90" spans="1:5" ht="12.75">
      <c r="A90" s="2" t="s">
        <v>177</v>
      </c>
      <c r="B90" s="3" t="s">
        <v>178</v>
      </c>
      <c r="C90" s="4">
        <v>0</v>
      </c>
      <c r="D90" s="4">
        <v>0</v>
      </c>
      <c r="E90" s="4">
        <v>0</v>
      </c>
    </row>
    <row r="91" spans="1:5" ht="12.75">
      <c r="A91" s="2" t="s">
        <v>179</v>
      </c>
      <c r="B91" s="3" t="s">
        <v>180</v>
      </c>
      <c r="C91" s="4">
        <v>0</v>
      </c>
      <c r="D91" s="4">
        <v>0</v>
      </c>
      <c r="E91" s="4">
        <v>0</v>
      </c>
    </row>
    <row r="92" spans="1:5" ht="12.75">
      <c r="A92" s="2" t="s">
        <v>181</v>
      </c>
      <c r="B92" s="3" t="s">
        <v>182</v>
      </c>
      <c r="C92" s="4">
        <v>0</v>
      </c>
      <c r="D92" s="4">
        <v>0</v>
      </c>
      <c r="E92" s="4">
        <v>0</v>
      </c>
    </row>
    <row r="93" spans="1:5" ht="12.75">
      <c r="A93" s="2" t="s">
        <v>183</v>
      </c>
      <c r="B93" s="3" t="s">
        <v>184</v>
      </c>
      <c r="C93" s="4">
        <v>0</v>
      </c>
      <c r="D93" s="4">
        <v>0</v>
      </c>
      <c r="E93" s="4">
        <v>0</v>
      </c>
    </row>
    <row r="94" spans="1:5" ht="12.75">
      <c r="A94" s="2" t="s">
        <v>185</v>
      </c>
      <c r="B94" s="3" t="s">
        <v>186</v>
      </c>
      <c r="C94" s="4">
        <v>0</v>
      </c>
      <c r="D94" s="4">
        <v>0</v>
      </c>
      <c r="E94" s="4">
        <v>0</v>
      </c>
    </row>
    <row r="95" spans="1:5" ht="12.75">
      <c r="A95" s="2" t="s">
        <v>187</v>
      </c>
      <c r="B95" s="3" t="s">
        <v>188</v>
      </c>
      <c r="C95" s="4">
        <v>0</v>
      </c>
      <c r="D95" s="4">
        <v>0</v>
      </c>
      <c r="E95" s="4">
        <v>2706</v>
      </c>
    </row>
    <row r="96" spans="1:5" ht="12.75">
      <c r="A96" s="2" t="s">
        <v>2</v>
      </c>
      <c r="B96" s="3" t="s">
        <v>189</v>
      </c>
      <c r="C96" s="4">
        <v>0</v>
      </c>
      <c r="D96" s="4">
        <v>0</v>
      </c>
      <c r="E96" s="4">
        <v>0</v>
      </c>
    </row>
    <row r="97" spans="1:5" ht="12.75">
      <c r="A97" s="2" t="s">
        <v>190</v>
      </c>
      <c r="B97" s="3" t="s">
        <v>191</v>
      </c>
      <c r="C97" s="4">
        <v>1970</v>
      </c>
      <c r="D97" s="4">
        <v>1978</v>
      </c>
      <c r="E97" s="4">
        <v>1978</v>
      </c>
    </row>
    <row r="98" spans="1:5" ht="12.75">
      <c r="A98" s="2" t="s">
        <v>192</v>
      </c>
      <c r="B98" s="3" t="s">
        <v>193</v>
      </c>
      <c r="C98" s="4">
        <v>0</v>
      </c>
      <c r="D98" s="4">
        <v>0</v>
      </c>
      <c r="E98" s="4">
        <v>0</v>
      </c>
    </row>
    <row r="99" spans="1:5" ht="12.75">
      <c r="A99" s="2" t="s">
        <v>194</v>
      </c>
      <c r="B99" s="3" t="s">
        <v>195</v>
      </c>
      <c r="C99" s="4">
        <v>0</v>
      </c>
      <c r="D99" s="4">
        <v>0</v>
      </c>
      <c r="E99" s="4">
        <v>0</v>
      </c>
    </row>
    <row r="100" spans="1:5" ht="12.75">
      <c r="A100" s="2" t="s">
        <v>196</v>
      </c>
      <c r="B100" s="3" t="s">
        <v>197</v>
      </c>
      <c r="C100" s="4">
        <v>0</v>
      </c>
      <c r="D100" s="4">
        <v>0</v>
      </c>
      <c r="E100" s="4">
        <v>1978</v>
      </c>
    </row>
    <row r="101" spans="1:5" ht="12.75">
      <c r="A101" s="2" t="s">
        <v>198</v>
      </c>
      <c r="B101" s="3" t="s">
        <v>199</v>
      </c>
      <c r="C101" s="4">
        <v>0</v>
      </c>
      <c r="D101" s="4">
        <v>0</v>
      </c>
      <c r="E101" s="4">
        <v>0</v>
      </c>
    </row>
    <row r="102" spans="1:5" ht="12.75">
      <c r="A102" s="2" t="s">
        <v>200</v>
      </c>
      <c r="B102" s="3" t="s">
        <v>201</v>
      </c>
      <c r="C102" s="4">
        <v>0</v>
      </c>
      <c r="D102" s="4">
        <v>0</v>
      </c>
      <c r="E102" s="4">
        <v>0</v>
      </c>
    </row>
    <row r="103" spans="1:5" ht="25.5">
      <c r="A103" s="2" t="s">
        <v>202</v>
      </c>
      <c r="B103" s="3" t="s">
        <v>203</v>
      </c>
      <c r="C103" s="4">
        <v>0</v>
      </c>
      <c r="D103" s="4">
        <v>0</v>
      </c>
      <c r="E103" s="4">
        <v>0</v>
      </c>
    </row>
    <row r="104" spans="1:5" ht="12.75">
      <c r="A104" s="2" t="s">
        <v>204</v>
      </c>
      <c r="B104" s="3" t="s">
        <v>205</v>
      </c>
      <c r="C104" s="4">
        <v>0</v>
      </c>
      <c r="D104" s="4">
        <v>0</v>
      </c>
      <c r="E104" s="4">
        <v>0</v>
      </c>
    </row>
    <row r="105" spans="1:5" ht="12.75">
      <c r="A105" s="2" t="s">
        <v>206</v>
      </c>
      <c r="B105" s="3" t="s">
        <v>207</v>
      </c>
      <c r="C105" s="4">
        <v>0</v>
      </c>
      <c r="D105" s="4">
        <v>0</v>
      </c>
      <c r="E105" s="4">
        <v>0</v>
      </c>
    </row>
    <row r="106" spans="1:5" ht="12.75">
      <c r="A106" s="2" t="s">
        <v>208</v>
      </c>
      <c r="B106" s="3" t="s">
        <v>209</v>
      </c>
      <c r="C106" s="4">
        <v>0</v>
      </c>
      <c r="D106" s="4">
        <v>0</v>
      </c>
      <c r="E106" s="4">
        <v>0</v>
      </c>
    </row>
    <row r="107" spans="1:5" ht="12.75">
      <c r="A107" s="2" t="s">
        <v>210</v>
      </c>
      <c r="B107" s="3" t="s">
        <v>211</v>
      </c>
      <c r="C107" s="4">
        <v>1250</v>
      </c>
      <c r="D107" s="4">
        <v>675</v>
      </c>
      <c r="E107" s="4">
        <v>675</v>
      </c>
    </row>
    <row r="108" spans="1:5" ht="12.75">
      <c r="A108" s="2" t="s">
        <v>212</v>
      </c>
      <c r="B108" s="3" t="s">
        <v>213</v>
      </c>
      <c r="C108" s="4">
        <v>0</v>
      </c>
      <c r="D108" s="4">
        <v>0</v>
      </c>
      <c r="E108" s="4">
        <v>0</v>
      </c>
    </row>
    <row r="109" spans="1:5" ht="12.75">
      <c r="A109" s="2" t="s">
        <v>214</v>
      </c>
      <c r="B109" s="3" t="s">
        <v>215</v>
      </c>
      <c r="C109" s="4">
        <v>0</v>
      </c>
      <c r="D109" s="4">
        <v>0</v>
      </c>
      <c r="E109" s="4">
        <v>0</v>
      </c>
    </row>
    <row r="110" spans="1:5" ht="12.75">
      <c r="A110" s="2" t="s">
        <v>216</v>
      </c>
      <c r="B110" s="3" t="s">
        <v>217</v>
      </c>
      <c r="C110" s="4">
        <v>0</v>
      </c>
      <c r="D110" s="4">
        <v>0</v>
      </c>
      <c r="E110" s="4">
        <v>0</v>
      </c>
    </row>
    <row r="111" spans="1:5" ht="12.75">
      <c r="A111" s="2" t="s">
        <v>218</v>
      </c>
      <c r="B111" s="3" t="s">
        <v>219</v>
      </c>
      <c r="C111" s="4">
        <v>0</v>
      </c>
      <c r="D111" s="4">
        <v>0</v>
      </c>
      <c r="E111" s="4">
        <v>0</v>
      </c>
    </row>
    <row r="112" spans="1:5" ht="12.75">
      <c r="A112" s="2" t="s">
        <v>220</v>
      </c>
      <c r="B112" s="3" t="s">
        <v>221</v>
      </c>
      <c r="C112" s="4">
        <v>0</v>
      </c>
      <c r="D112" s="4">
        <v>0</v>
      </c>
      <c r="E112" s="4">
        <v>0</v>
      </c>
    </row>
    <row r="113" spans="1:5" ht="25.5">
      <c r="A113" s="2" t="s">
        <v>222</v>
      </c>
      <c r="B113" s="3" t="s">
        <v>223</v>
      </c>
      <c r="C113" s="4">
        <v>0</v>
      </c>
      <c r="D113" s="4">
        <v>0</v>
      </c>
      <c r="E113" s="4">
        <v>0</v>
      </c>
    </row>
    <row r="114" spans="1:5" ht="12.75">
      <c r="A114" s="2" t="s">
        <v>224</v>
      </c>
      <c r="B114" s="3" t="s">
        <v>225</v>
      </c>
      <c r="C114" s="4">
        <v>0</v>
      </c>
      <c r="D114" s="4">
        <v>0</v>
      </c>
      <c r="E114" s="4">
        <v>0</v>
      </c>
    </row>
    <row r="115" spans="1:5" ht="25.5">
      <c r="A115" s="2" t="s">
        <v>226</v>
      </c>
      <c r="B115" s="3" t="s">
        <v>227</v>
      </c>
      <c r="C115" s="4">
        <v>0</v>
      </c>
      <c r="D115" s="4">
        <v>0</v>
      </c>
      <c r="E115" s="4">
        <v>0</v>
      </c>
    </row>
    <row r="116" spans="1:5" ht="12.75">
      <c r="A116" s="2" t="s">
        <v>228</v>
      </c>
      <c r="B116" s="3" t="s">
        <v>229</v>
      </c>
      <c r="C116" s="4">
        <v>0</v>
      </c>
      <c r="D116" s="4">
        <v>0</v>
      </c>
      <c r="E116" s="4">
        <v>0</v>
      </c>
    </row>
    <row r="117" spans="1:5" ht="25.5">
      <c r="A117" s="2" t="s">
        <v>230</v>
      </c>
      <c r="B117" s="3" t="s">
        <v>231</v>
      </c>
      <c r="C117" s="4">
        <v>0</v>
      </c>
      <c r="D117" s="4">
        <v>0</v>
      </c>
      <c r="E117" s="4">
        <v>0</v>
      </c>
    </row>
    <row r="118" spans="1:5" ht="12.75">
      <c r="A118" s="2" t="s">
        <v>232</v>
      </c>
      <c r="B118" s="3" t="s">
        <v>233</v>
      </c>
      <c r="C118" s="4">
        <v>0</v>
      </c>
      <c r="D118" s="4">
        <v>0</v>
      </c>
      <c r="E118" s="4">
        <v>0</v>
      </c>
    </row>
    <row r="119" spans="1:5" ht="12.75">
      <c r="A119" s="2" t="s">
        <v>234</v>
      </c>
      <c r="B119" s="3" t="s">
        <v>235</v>
      </c>
      <c r="C119" s="4">
        <v>0</v>
      </c>
      <c r="D119" s="4">
        <v>0</v>
      </c>
      <c r="E119" s="4">
        <v>0</v>
      </c>
    </row>
    <row r="120" spans="1:5" ht="12.75">
      <c r="A120" s="2" t="s">
        <v>236</v>
      </c>
      <c r="B120" s="3" t="s">
        <v>237</v>
      </c>
      <c r="C120" s="4">
        <v>0</v>
      </c>
      <c r="D120" s="4">
        <v>0</v>
      </c>
      <c r="E120" s="4">
        <v>0</v>
      </c>
    </row>
    <row r="121" spans="1:5" ht="12.75">
      <c r="A121" s="2" t="s">
        <v>238</v>
      </c>
      <c r="B121" s="3" t="s">
        <v>239</v>
      </c>
      <c r="C121" s="4">
        <v>0</v>
      </c>
      <c r="D121" s="4">
        <v>0</v>
      </c>
      <c r="E121" s="4">
        <v>0</v>
      </c>
    </row>
    <row r="122" spans="1:5" ht="12.75">
      <c r="A122" s="2" t="s">
        <v>240</v>
      </c>
      <c r="B122" s="3" t="s">
        <v>241</v>
      </c>
      <c r="C122" s="4">
        <v>0</v>
      </c>
      <c r="D122" s="4">
        <v>0</v>
      </c>
      <c r="E122" s="4">
        <v>450</v>
      </c>
    </row>
    <row r="123" spans="1:5" ht="12.75">
      <c r="A123" s="2" t="s">
        <v>242</v>
      </c>
      <c r="B123" s="3" t="s">
        <v>243</v>
      </c>
      <c r="C123" s="4">
        <v>0</v>
      </c>
      <c r="D123" s="4">
        <v>0</v>
      </c>
      <c r="E123" s="4">
        <v>30</v>
      </c>
    </row>
    <row r="124" spans="1:5" ht="12.75">
      <c r="A124" s="2" t="s">
        <v>244</v>
      </c>
      <c r="B124" s="3" t="s">
        <v>245</v>
      </c>
      <c r="C124" s="4">
        <v>0</v>
      </c>
      <c r="D124" s="4">
        <v>0</v>
      </c>
      <c r="E124" s="4">
        <v>0</v>
      </c>
    </row>
    <row r="125" spans="1:5" ht="12.75">
      <c r="A125" s="2" t="s">
        <v>246</v>
      </c>
      <c r="B125" s="3" t="s">
        <v>247</v>
      </c>
      <c r="C125" s="4">
        <v>0</v>
      </c>
      <c r="D125" s="4">
        <v>0</v>
      </c>
      <c r="E125" s="4">
        <v>0</v>
      </c>
    </row>
    <row r="126" spans="1:5" ht="12.75">
      <c r="A126" s="2" t="s">
        <v>248</v>
      </c>
      <c r="B126" s="3" t="s">
        <v>249</v>
      </c>
      <c r="C126" s="4">
        <v>0</v>
      </c>
      <c r="D126" s="4">
        <v>0</v>
      </c>
      <c r="E126" s="4">
        <v>0</v>
      </c>
    </row>
    <row r="127" spans="1:5" ht="12.75">
      <c r="A127" s="2" t="s">
        <v>250</v>
      </c>
      <c r="B127" s="3" t="s">
        <v>251</v>
      </c>
      <c r="C127" s="4">
        <v>0</v>
      </c>
      <c r="D127" s="4">
        <v>0</v>
      </c>
      <c r="E127" s="4">
        <v>192</v>
      </c>
    </row>
    <row r="128" spans="1:5" ht="12.75">
      <c r="A128" s="2" t="s">
        <v>252</v>
      </c>
      <c r="B128" s="3" t="s">
        <v>253</v>
      </c>
      <c r="C128" s="4">
        <v>0</v>
      </c>
      <c r="D128" s="4">
        <v>0</v>
      </c>
      <c r="E128" s="4">
        <v>0</v>
      </c>
    </row>
    <row r="129" spans="1:5" ht="25.5">
      <c r="A129" s="2" t="s">
        <v>254</v>
      </c>
      <c r="B129" s="3" t="s">
        <v>255</v>
      </c>
      <c r="C129" s="4">
        <v>0</v>
      </c>
      <c r="D129" s="4">
        <v>0</v>
      </c>
      <c r="E129" s="4">
        <v>3</v>
      </c>
    </row>
    <row r="130" spans="1:5" ht="25.5">
      <c r="A130" s="2" t="s">
        <v>256</v>
      </c>
      <c r="B130" s="3" t="s">
        <v>257</v>
      </c>
      <c r="C130" s="4">
        <v>0</v>
      </c>
      <c r="D130" s="4">
        <v>0</v>
      </c>
      <c r="E130" s="4">
        <v>0</v>
      </c>
    </row>
    <row r="131" spans="1:5" ht="12.75">
      <c r="A131" s="5" t="s">
        <v>258</v>
      </c>
      <c r="B131" s="6" t="s">
        <v>259</v>
      </c>
      <c r="C131" s="7">
        <v>11438</v>
      </c>
      <c r="D131" s="7">
        <v>6429</v>
      </c>
      <c r="E131" s="7">
        <v>6244</v>
      </c>
    </row>
    <row r="132" spans="1:5" ht="12.75">
      <c r="A132" s="2" t="s">
        <v>260</v>
      </c>
      <c r="B132" s="3" t="s">
        <v>261</v>
      </c>
      <c r="C132" s="4">
        <v>0</v>
      </c>
      <c r="D132" s="4">
        <v>0</v>
      </c>
      <c r="E132" s="4">
        <v>0</v>
      </c>
    </row>
    <row r="133" spans="1:5" ht="12.75">
      <c r="A133" s="2" t="s">
        <v>262</v>
      </c>
      <c r="B133" s="3" t="s">
        <v>263</v>
      </c>
      <c r="C133" s="4">
        <v>0</v>
      </c>
      <c r="D133" s="4">
        <v>0</v>
      </c>
      <c r="E133" s="4">
        <v>0</v>
      </c>
    </row>
    <row r="134" spans="1:5" ht="12.75">
      <c r="A134" s="2" t="s">
        <v>264</v>
      </c>
      <c r="B134" s="3" t="s">
        <v>265</v>
      </c>
      <c r="C134" s="4">
        <v>0</v>
      </c>
      <c r="D134" s="4">
        <v>34</v>
      </c>
      <c r="E134" s="4">
        <v>34</v>
      </c>
    </row>
    <row r="135" spans="1:5" ht="12.75">
      <c r="A135" s="2" t="s">
        <v>266</v>
      </c>
      <c r="B135" s="3" t="s">
        <v>267</v>
      </c>
      <c r="C135" s="4">
        <v>0</v>
      </c>
      <c r="D135" s="4">
        <v>0</v>
      </c>
      <c r="E135" s="4">
        <v>0</v>
      </c>
    </row>
    <row r="136" spans="1:5" ht="25.5">
      <c r="A136" s="2" t="s">
        <v>268</v>
      </c>
      <c r="B136" s="3" t="s">
        <v>269</v>
      </c>
      <c r="C136" s="4">
        <v>0</v>
      </c>
      <c r="D136" s="4">
        <v>0</v>
      </c>
      <c r="E136" s="4">
        <v>0</v>
      </c>
    </row>
    <row r="137" spans="1:5" ht="12.75">
      <c r="A137" s="2" t="s">
        <v>270</v>
      </c>
      <c r="B137" s="3" t="s">
        <v>271</v>
      </c>
      <c r="C137" s="4">
        <v>0</v>
      </c>
      <c r="D137" s="4">
        <v>0</v>
      </c>
      <c r="E137" s="4">
        <v>0</v>
      </c>
    </row>
    <row r="138" spans="1:5" ht="12.75">
      <c r="A138" s="2" t="s">
        <v>272</v>
      </c>
      <c r="B138" s="3" t="s">
        <v>273</v>
      </c>
      <c r="C138" s="4">
        <v>0</v>
      </c>
      <c r="D138" s="4">
        <v>0</v>
      </c>
      <c r="E138" s="4">
        <v>0</v>
      </c>
    </row>
    <row r="139" spans="1:5" ht="12.75">
      <c r="A139" s="2" t="s">
        <v>274</v>
      </c>
      <c r="B139" s="3" t="s">
        <v>275</v>
      </c>
      <c r="C139" s="4">
        <v>0</v>
      </c>
      <c r="D139" s="4">
        <v>0</v>
      </c>
      <c r="E139" s="4">
        <v>0</v>
      </c>
    </row>
    <row r="140" spans="1:5" ht="12.75">
      <c r="A140" s="2" t="s">
        <v>276</v>
      </c>
      <c r="B140" s="3" t="s">
        <v>277</v>
      </c>
      <c r="C140" s="4">
        <v>0</v>
      </c>
      <c r="D140" s="4">
        <v>0</v>
      </c>
      <c r="E140" s="4">
        <v>0</v>
      </c>
    </row>
    <row r="141" spans="1:5" ht="12.75">
      <c r="A141" s="2" t="s">
        <v>278</v>
      </c>
      <c r="B141" s="3" t="s">
        <v>279</v>
      </c>
      <c r="C141" s="4">
        <v>0</v>
      </c>
      <c r="D141" s="4">
        <v>0</v>
      </c>
      <c r="E141" s="4">
        <v>0</v>
      </c>
    </row>
    <row r="142" spans="1:5" ht="12.75">
      <c r="A142" s="2" t="s">
        <v>280</v>
      </c>
      <c r="B142" s="3" t="s">
        <v>281</v>
      </c>
      <c r="C142" s="4">
        <v>0</v>
      </c>
      <c r="D142" s="4">
        <v>0</v>
      </c>
      <c r="E142" s="4">
        <v>0</v>
      </c>
    </row>
    <row r="143" spans="1:5" ht="12.75">
      <c r="A143" s="2" t="s">
        <v>282</v>
      </c>
      <c r="B143" s="3" t="s">
        <v>283</v>
      </c>
      <c r="C143" s="4">
        <v>0</v>
      </c>
      <c r="D143" s="4">
        <v>0</v>
      </c>
      <c r="E143" s="4">
        <v>0</v>
      </c>
    </row>
    <row r="144" spans="1:5" ht="12.75">
      <c r="A144" s="2" t="s">
        <v>284</v>
      </c>
      <c r="B144" s="3" t="s">
        <v>285</v>
      </c>
      <c r="C144" s="4">
        <v>0</v>
      </c>
      <c r="D144" s="4">
        <v>0</v>
      </c>
      <c r="E144" s="4">
        <v>0</v>
      </c>
    </row>
    <row r="145" spans="1:5" ht="12.75">
      <c r="A145" s="2" t="s">
        <v>286</v>
      </c>
      <c r="B145" s="3" t="s">
        <v>287</v>
      </c>
      <c r="C145" s="4">
        <v>0</v>
      </c>
      <c r="D145" s="4">
        <v>0</v>
      </c>
      <c r="E145" s="4">
        <v>0</v>
      </c>
    </row>
    <row r="146" spans="1:5" ht="12.75">
      <c r="A146" s="2" t="s">
        <v>288</v>
      </c>
      <c r="B146" s="3" t="s">
        <v>289</v>
      </c>
      <c r="C146" s="4">
        <v>0</v>
      </c>
      <c r="D146" s="4">
        <v>0</v>
      </c>
      <c r="E146" s="4">
        <v>0</v>
      </c>
    </row>
    <row r="147" spans="1:5" ht="25.5">
      <c r="A147" s="2" t="s">
        <v>290</v>
      </c>
      <c r="B147" s="3" t="s">
        <v>291</v>
      </c>
      <c r="C147" s="4">
        <v>0</v>
      </c>
      <c r="D147" s="4">
        <v>0</v>
      </c>
      <c r="E147" s="4">
        <v>0</v>
      </c>
    </row>
    <row r="148" spans="1:5" ht="12.75">
      <c r="A148" s="2" t="s">
        <v>292</v>
      </c>
      <c r="B148" s="3" t="s">
        <v>293</v>
      </c>
      <c r="C148" s="4">
        <v>0</v>
      </c>
      <c r="D148" s="4">
        <v>0</v>
      </c>
      <c r="E148" s="4">
        <v>0</v>
      </c>
    </row>
    <row r="149" spans="1:5" ht="12.75">
      <c r="A149" s="2" t="s">
        <v>294</v>
      </c>
      <c r="B149" s="3" t="s">
        <v>295</v>
      </c>
      <c r="C149" s="4">
        <v>0</v>
      </c>
      <c r="D149" s="4">
        <v>0</v>
      </c>
      <c r="E149" s="4">
        <v>0</v>
      </c>
    </row>
    <row r="150" spans="1:5" ht="12.75">
      <c r="A150" s="2" t="s">
        <v>296</v>
      </c>
      <c r="B150" s="3" t="s">
        <v>297</v>
      </c>
      <c r="C150" s="4">
        <v>0</v>
      </c>
      <c r="D150" s="4">
        <v>0</v>
      </c>
      <c r="E150" s="4">
        <v>0</v>
      </c>
    </row>
    <row r="151" spans="1:5" ht="12.75">
      <c r="A151" s="2" t="s">
        <v>298</v>
      </c>
      <c r="B151" s="3" t="s">
        <v>299</v>
      </c>
      <c r="C151" s="4">
        <v>0</v>
      </c>
      <c r="D151" s="4">
        <v>0</v>
      </c>
      <c r="E151" s="4">
        <v>0</v>
      </c>
    </row>
    <row r="152" spans="1:5" ht="12.75">
      <c r="A152" s="2" t="s">
        <v>300</v>
      </c>
      <c r="B152" s="3" t="s">
        <v>301</v>
      </c>
      <c r="C152" s="4">
        <v>0</v>
      </c>
      <c r="D152" s="4">
        <v>0</v>
      </c>
      <c r="E152" s="4">
        <v>0</v>
      </c>
    </row>
    <row r="153" spans="1:5" ht="12.75">
      <c r="A153" s="2" t="s">
        <v>302</v>
      </c>
      <c r="B153" s="3" t="s">
        <v>303</v>
      </c>
      <c r="C153" s="4">
        <v>0</v>
      </c>
      <c r="D153" s="4">
        <v>0</v>
      </c>
      <c r="E153" s="4">
        <v>0</v>
      </c>
    </row>
    <row r="154" spans="1:5" ht="12.75">
      <c r="A154" s="2" t="s">
        <v>304</v>
      </c>
      <c r="B154" s="3" t="s">
        <v>305</v>
      </c>
      <c r="C154" s="4">
        <v>0</v>
      </c>
      <c r="D154" s="4">
        <v>0</v>
      </c>
      <c r="E154" s="4">
        <v>0</v>
      </c>
    </row>
    <row r="155" spans="1:5" ht="12.75">
      <c r="A155" s="2" t="s">
        <v>306</v>
      </c>
      <c r="B155" s="3" t="s">
        <v>307</v>
      </c>
      <c r="C155" s="4">
        <v>0</v>
      </c>
      <c r="D155" s="4">
        <v>0</v>
      </c>
      <c r="E155" s="4">
        <v>0</v>
      </c>
    </row>
    <row r="156" spans="1:5" ht="12.75">
      <c r="A156" s="2" t="s">
        <v>308</v>
      </c>
      <c r="B156" s="3" t="s">
        <v>309</v>
      </c>
      <c r="C156" s="4">
        <v>0</v>
      </c>
      <c r="D156" s="4">
        <v>0</v>
      </c>
      <c r="E156" s="4">
        <v>0</v>
      </c>
    </row>
    <row r="157" spans="1:5" ht="12.75">
      <c r="A157" s="2" t="s">
        <v>310</v>
      </c>
      <c r="B157" s="3" t="s">
        <v>311</v>
      </c>
      <c r="C157" s="4">
        <v>0</v>
      </c>
      <c r="D157" s="4">
        <v>0</v>
      </c>
      <c r="E157" s="4">
        <v>0</v>
      </c>
    </row>
    <row r="158" spans="1:5" ht="12.75">
      <c r="A158" s="2" t="s">
        <v>312</v>
      </c>
      <c r="B158" s="3" t="s">
        <v>313</v>
      </c>
      <c r="C158" s="4">
        <v>1886</v>
      </c>
      <c r="D158" s="4">
        <v>1945</v>
      </c>
      <c r="E158" s="4">
        <v>1945</v>
      </c>
    </row>
    <row r="159" spans="1:5" ht="12.75">
      <c r="A159" s="2" t="s">
        <v>314</v>
      </c>
      <c r="B159" s="3" t="s">
        <v>315</v>
      </c>
      <c r="C159" s="4">
        <v>0</v>
      </c>
      <c r="D159" s="4">
        <v>0</v>
      </c>
      <c r="E159" s="4">
        <v>0</v>
      </c>
    </row>
    <row r="160" spans="1:5" ht="12.75">
      <c r="A160" s="2" t="s">
        <v>316</v>
      </c>
      <c r="B160" s="3" t="s">
        <v>317</v>
      </c>
      <c r="C160" s="4">
        <v>0</v>
      </c>
      <c r="D160" s="4">
        <v>0</v>
      </c>
      <c r="E160" s="4">
        <v>0</v>
      </c>
    </row>
    <row r="161" spans="1:5" ht="12.75">
      <c r="A161" s="2" t="s">
        <v>318</v>
      </c>
      <c r="B161" s="3" t="s">
        <v>319</v>
      </c>
      <c r="C161" s="4">
        <v>0</v>
      </c>
      <c r="D161" s="4">
        <v>0</v>
      </c>
      <c r="E161" s="4">
        <v>0</v>
      </c>
    </row>
    <row r="162" spans="1:5" ht="12.75">
      <c r="A162" s="2" t="s">
        <v>320</v>
      </c>
      <c r="B162" s="3" t="s">
        <v>321</v>
      </c>
      <c r="C162" s="4">
        <v>0</v>
      </c>
      <c r="D162" s="4">
        <v>0</v>
      </c>
      <c r="E162" s="4">
        <v>0</v>
      </c>
    </row>
    <row r="163" spans="1:5" ht="12.75">
      <c r="A163" s="2" t="s">
        <v>322</v>
      </c>
      <c r="B163" s="3" t="s">
        <v>323</v>
      </c>
      <c r="C163" s="4">
        <v>0</v>
      </c>
      <c r="D163" s="4">
        <v>0</v>
      </c>
      <c r="E163" s="4">
        <v>0</v>
      </c>
    </row>
    <row r="164" spans="1:5" ht="12.75">
      <c r="A164" s="2" t="s">
        <v>324</v>
      </c>
      <c r="B164" s="3" t="s">
        <v>325</v>
      </c>
      <c r="C164" s="4">
        <v>0</v>
      </c>
      <c r="D164" s="4">
        <v>0</v>
      </c>
      <c r="E164" s="4">
        <v>0</v>
      </c>
    </row>
    <row r="165" spans="1:5" ht="12.75">
      <c r="A165" s="2" t="s">
        <v>326</v>
      </c>
      <c r="B165" s="3" t="s">
        <v>327</v>
      </c>
      <c r="C165" s="4">
        <v>0</v>
      </c>
      <c r="D165" s="4">
        <v>0</v>
      </c>
      <c r="E165" s="4">
        <v>1263</v>
      </c>
    </row>
    <row r="166" spans="1:5" ht="12.75">
      <c r="A166" s="2" t="s">
        <v>328</v>
      </c>
      <c r="B166" s="3" t="s">
        <v>329</v>
      </c>
      <c r="C166" s="4">
        <v>0</v>
      </c>
      <c r="D166" s="4">
        <v>0</v>
      </c>
      <c r="E166" s="4">
        <v>682</v>
      </c>
    </row>
    <row r="167" spans="1:5" ht="12.75">
      <c r="A167" s="2" t="s">
        <v>330</v>
      </c>
      <c r="B167" s="3" t="s">
        <v>331</v>
      </c>
      <c r="C167" s="4">
        <v>0</v>
      </c>
      <c r="D167" s="4">
        <v>0</v>
      </c>
      <c r="E167" s="4">
        <v>0</v>
      </c>
    </row>
    <row r="168" spans="1:5" ht="12.75">
      <c r="A168" s="2" t="s">
        <v>332</v>
      </c>
      <c r="B168" s="3" t="s">
        <v>333</v>
      </c>
      <c r="C168" s="4">
        <v>0</v>
      </c>
      <c r="D168" s="4">
        <v>0</v>
      </c>
      <c r="E168" s="4">
        <v>0</v>
      </c>
    </row>
    <row r="169" spans="1:5" ht="25.5">
      <c r="A169" s="2" t="s">
        <v>334</v>
      </c>
      <c r="B169" s="3" t="s">
        <v>335</v>
      </c>
      <c r="C169" s="4">
        <v>0</v>
      </c>
      <c r="D169" s="4">
        <v>0</v>
      </c>
      <c r="E169" s="4">
        <v>0</v>
      </c>
    </row>
    <row r="170" spans="1:5" ht="25.5">
      <c r="A170" s="2" t="s">
        <v>336</v>
      </c>
      <c r="B170" s="3" t="s">
        <v>337</v>
      </c>
      <c r="C170" s="4">
        <v>0</v>
      </c>
      <c r="D170" s="4">
        <v>0</v>
      </c>
      <c r="E170" s="4">
        <v>0</v>
      </c>
    </row>
    <row r="171" spans="1:5" ht="25.5">
      <c r="A171" s="2" t="s">
        <v>338</v>
      </c>
      <c r="B171" s="3" t="s">
        <v>339</v>
      </c>
      <c r="C171" s="4">
        <v>0</v>
      </c>
      <c r="D171" s="4">
        <v>170</v>
      </c>
      <c r="E171" s="4">
        <v>170</v>
      </c>
    </row>
    <row r="172" spans="1:5" ht="12.75">
      <c r="A172" s="2" t="s">
        <v>340</v>
      </c>
      <c r="B172" s="3" t="s">
        <v>341</v>
      </c>
      <c r="C172" s="4">
        <v>0</v>
      </c>
      <c r="D172" s="4">
        <v>0</v>
      </c>
      <c r="E172" s="4">
        <v>0</v>
      </c>
    </row>
    <row r="173" spans="1:5" ht="12.75">
      <c r="A173" s="2" t="s">
        <v>342</v>
      </c>
      <c r="B173" s="3" t="s">
        <v>343</v>
      </c>
      <c r="C173" s="4">
        <v>0</v>
      </c>
      <c r="D173" s="4">
        <v>0</v>
      </c>
      <c r="E173" s="4">
        <v>0</v>
      </c>
    </row>
    <row r="174" spans="1:5" ht="12.75">
      <c r="A174" s="2" t="s">
        <v>344</v>
      </c>
      <c r="B174" s="3" t="s">
        <v>345</v>
      </c>
      <c r="C174" s="4">
        <v>0</v>
      </c>
      <c r="D174" s="4">
        <v>0</v>
      </c>
      <c r="E174" s="4">
        <v>0</v>
      </c>
    </row>
    <row r="175" spans="1:5" ht="12.75">
      <c r="A175" s="2" t="s">
        <v>346</v>
      </c>
      <c r="B175" s="3" t="s">
        <v>347</v>
      </c>
      <c r="C175" s="4">
        <v>0</v>
      </c>
      <c r="D175" s="4">
        <v>0</v>
      </c>
      <c r="E175" s="4">
        <v>170</v>
      </c>
    </row>
    <row r="176" spans="1:5" ht="12.75">
      <c r="A176" s="2" t="s">
        <v>348</v>
      </c>
      <c r="B176" s="3" t="s">
        <v>349</v>
      </c>
      <c r="C176" s="4">
        <v>0</v>
      </c>
      <c r="D176" s="4">
        <v>0</v>
      </c>
      <c r="E176" s="4">
        <v>0</v>
      </c>
    </row>
    <row r="177" spans="1:5" ht="12.75">
      <c r="A177" s="2" t="s">
        <v>350</v>
      </c>
      <c r="B177" s="3" t="s">
        <v>351</v>
      </c>
      <c r="C177" s="4">
        <v>0</v>
      </c>
      <c r="D177" s="4">
        <v>0</v>
      </c>
      <c r="E177" s="4">
        <v>0</v>
      </c>
    </row>
    <row r="178" spans="1:5" ht="12.75">
      <c r="A178" s="2" t="s">
        <v>352</v>
      </c>
      <c r="B178" s="3" t="s">
        <v>353</v>
      </c>
      <c r="C178" s="4">
        <v>0</v>
      </c>
      <c r="D178" s="4">
        <v>0</v>
      </c>
      <c r="E178" s="4">
        <v>0</v>
      </c>
    </row>
    <row r="179" spans="1:5" ht="12.75">
      <c r="A179" s="2" t="s">
        <v>354</v>
      </c>
      <c r="B179" s="3" t="s">
        <v>355</v>
      </c>
      <c r="C179" s="4">
        <v>0</v>
      </c>
      <c r="D179" s="4">
        <v>0</v>
      </c>
      <c r="E179" s="4">
        <v>0</v>
      </c>
    </row>
    <row r="180" spans="1:5" ht="12.75">
      <c r="A180" s="2" t="s">
        <v>356</v>
      </c>
      <c r="B180" s="3" t="s">
        <v>357</v>
      </c>
      <c r="C180" s="4">
        <v>0</v>
      </c>
      <c r="D180" s="4">
        <v>0</v>
      </c>
      <c r="E180" s="4">
        <v>0</v>
      </c>
    </row>
    <row r="181" spans="1:5" ht="12.75">
      <c r="A181" s="2" t="s">
        <v>358</v>
      </c>
      <c r="B181" s="3" t="s">
        <v>359</v>
      </c>
      <c r="C181" s="4">
        <v>0</v>
      </c>
      <c r="D181" s="4">
        <v>0</v>
      </c>
      <c r="E181" s="4">
        <v>0</v>
      </c>
    </row>
    <row r="182" spans="1:5" ht="12.75">
      <c r="A182" s="2" t="s">
        <v>360</v>
      </c>
      <c r="B182" s="3" t="s">
        <v>361</v>
      </c>
      <c r="C182" s="4">
        <v>0</v>
      </c>
      <c r="D182" s="4">
        <v>0</v>
      </c>
      <c r="E182" s="4">
        <v>0</v>
      </c>
    </row>
    <row r="183" spans="1:5" ht="12.75">
      <c r="A183" s="2" t="s">
        <v>362</v>
      </c>
      <c r="B183" s="3" t="s">
        <v>363</v>
      </c>
      <c r="C183" s="4">
        <v>0</v>
      </c>
      <c r="D183" s="4">
        <v>0</v>
      </c>
      <c r="E183" s="4">
        <v>0</v>
      </c>
    </row>
    <row r="184" spans="1:5" ht="12.75">
      <c r="A184" s="2" t="s">
        <v>364</v>
      </c>
      <c r="B184" s="3" t="s">
        <v>365</v>
      </c>
      <c r="C184" s="4">
        <v>0</v>
      </c>
      <c r="D184" s="4">
        <v>0</v>
      </c>
      <c r="E184" s="4">
        <v>0</v>
      </c>
    </row>
    <row r="185" spans="1:5" ht="12.75">
      <c r="A185" s="2" t="s">
        <v>366</v>
      </c>
      <c r="B185" s="3" t="s">
        <v>367</v>
      </c>
      <c r="C185" s="4">
        <v>437</v>
      </c>
      <c r="D185" s="4">
        <v>437</v>
      </c>
      <c r="E185" s="4">
        <v>332</v>
      </c>
    </row>
    <row r="186" spans="1:5" ht="12.75">
      <c r="A186" s="2" t="s">
        <v>368</v>
      </c>
      <c r="B186" s="3" t="s">
        <v>369</v>
      </c>
      <c r="C186" s="4">
        <v>0</v>
      </c>
      <c r="D186" s="4">
        <v>0</v>
      </c>
      <c r="E186" s="4">
        <v>0</v>
      </c>
    </row>
    <row r="187" spans="1:5" ht="12.75">
      <c r="A187" s="2" t="s">
        <v>370</v>
      </c>
      <c r="B187" s="3" t="s">
        <v>371</v>
      </c>
      <c r="C187" s="4">
        <v>0</v>
      </c>
      <c r="D187" s="4">
        <v>0</v>
      </c>
      <c r="E187" s="4">
        <v>0</v>
      </c>
    </row>
    <row r="188" spans="1:5" ht="12.75">
      <c r="A188" s="2" t="s">
        <v>372</v>
      </c>
      <c r="B188" s="3" t="s">
        <v>373</v>
      </c>
      <c r="C188" s="4">
        <v>0</v>
      </c>
      <c r="D188" s="4">
        <v>0</v>
      </c>
      <c r="E188" s="4">
        <v>332</v>
      </c>
    </row>
    <row r="189" spans="1:5" ht="12.75">
      <c r="A189" s="2" t="s">
        <v>374</v>
      </c>
      <c r="B189" s="3" t="s">
        <v>375</v>
      </c>
      <c r="C189" s="4">
        <v>0</v>
      </c>
      <c r="D189" s="4">
        <v>0</v>
      </c>
      <c r="E189" s="4">
        <v>0</v>
      </c>
    </row>
    <row r="190" spans="1:5" ht="12.75">
      <c r="A190" s="2" t="s">
        <v>376</v>
      </c>
      <c r="B190" s="3" t="s">
        <v>377</v>
      </c>
      <c r="C190" s="4">
        <v>0</v>
      </c>
      <c r="D190" s="4">
        <v>0</v>
      </c>
      <c r="E190" s="4">
        <v>0</v>
      </c>
    </row>
    <row r="191" spans="1:5" ht="12.75">
      <c r="A191" s="2" t="s">
        <v>378</v>
      </c>
      <c r="B191" s="3" t="s">
        <v>379</v>
      </c>
      <c r="C191" s="4">
        <v>0</v>
      </c>
      <c r="D191" s="4">
        <v>0</v>
      </c>
      <c r="E191" s="4">
        <v>0</v>
      </c>
    </row>
    <row r="192" spans="1:5" ht="12.75">
      <c r="A192" s="2" t="s">
        <v>380</v>
      </c>
      <c r="B192" s="3" t="s">
        <v>381</v>
      </c>
      <c r="C192" s="4">
        <v>0</v>
      </c>
      <c r="D192" s="4">
        <v>0</v>
      </c>
      <c r="E192" s="4">
        <v>0</v>
      </c>
    </row>
    <row r="193" spans="1:5" ht="12.75">
      <c r="A193" s="2" t="s">
        <v>382</v>
      </c>
      <c r="B193" s="3" t="s">
        <v>383</v>
      </c>
      <c r="C193" s="4">
        <v>0</v>
      </c>
      <c r="D193" s="4">
        <v>0</v>
      </c>
      <c r="E193" s="4">
        <v>0</v>
      </c>
    </row>
    <row r="194" spans="1:5" ht="12.75">
      <c r="A194" s="2" t="s">
        <v>384</v>
      </c>
      <c r="B194" s="3" t="s">
        <v>385</v>
      </c>
      <c r="C194" s="4">
        <v>0</v>
      </c>
      <c r="D194" s="4">
        <v>0</v>
      </c>
      <c r="E194" s="4">
        <v>0</v>
      </c>
    </row>
    <row r="195" spans="1:5" ht="12.75">
      <c r="A195" s="2" t="s">
        <v>386</v>
      </c>
      <c r="B195" s="3" t="s">
        <v>387</v>
      </c>
      <c r="C195" s="4">
        <v>0</v>
      </c>
      <c r="D195" s="4">
        <v>0</v>
      </c>
      <c r="E195" s="4">
        <v>0</v>
      </c>
    </row>
    <row r="196" spans="1:5" ht="12.75">
      <c r="A196" s="2" t="s">
        <v>388</v>
      </c>
      <c r="B196" s="3" t="s">
        <v>389</v>
      </c>
      <c r="C196" s="4">
        <v>0</v>
      </c>
      <c r="D196" s="4">
        <v>0</v>
      </c>
      <c r="E196" s="4">
        <v>0</v>
      </c>
    </row>
    <row r="197" spans="1:5" ht="12.75">
      <c r="A197" s="2" t="s">
        <v>390</v>
      </c>
      <c r="B197" s="3" t="s">
        <v>391</v>
      </c>
      <c r="C197" s="4">
        <v>0</v>
      </c>
      <c r="D197" s="4">
        <v>2010</v>
      </c>
      <c r="E197" s="4">
        <v>0</v>
      </c>
    </row>
    <row r="198" spans="1:5" ht="25.5">
      <c r="A198" s="5" t="s">
        <v>392</v>
      </c>
      <c r="B198" s="6" t="s">
        <v>393</v>
      </c>
      <c r="C198" s="7">
        <v>2323</v>
      </c>
      <c r="D198" s="7">
        <v>4596</v>
      </c>
      <c r="E198" s="7">
        <v>2481</v>
      </c>
    </row>
    <row r="199" spans="1:5" ht="12.75">
      <c r="A199" s="2" t="s">
        <v>394</v>
      </c>
      <c r="B199" s="3" t="s">
        <v>395</v>
      </c>
      <c r="C199" s="4">
        <v>0</v>
      </c>
      <c r="D199" s="4">
        <v>0</v>
      </c>
      <c r="E199" s="4">
        <v>0</v>
      </c>
    </row>
    <row r="200" spans="1:5" ht="12.75">
      <c r="A200" s="2" t="s">
        <v>396</v>
      </c>
      <c r="B200" s="3" t="s">
        <v>397</v>
      </c>
      <c r="C200" s="4">
        <v>0</v>
      </c>
      <c r="D200" s="4">
        <v>0</v>
      </c>
      <c r="E200" s="4">
        <v>0</v>
      </c>
    </row>
    <row r="201" spans="1:5" ht="12.75">
      <c r="A201" s="2" t="s">
        <v>398</v>
      </c>
      <c r="B201" s="3" t="s">
        <v>399</v>
      </c>
      <c r="C201" s="4">
        <v>0</v>
      </c>
      <c r="D201" s="4">
        <v>0</v>
      </c>
      <c r="E201" s="4">
        <v>0</v>
      </c>
    </row>
    <row r="202" spans="1:5" ht="12.75">
      <c r="A202" s="2" t="s">
        <v>400</v>
      </c>
      <c r="B202" s="3" t="s">
        <v>401</v>
      </c>
      <c r="C202" s="4">
        <v>0</v>
      </c>
      <c r="D202" s="4">
        <v>0</v>
      </c>
      <c r="E202" s="4">
        <v>0</v>
      </c>
    </row>
    <row r="203" spans="1:5" ht="12.75">
      <c r="A203" s="2" t="s">
        <v>402</v>
      </c>
      <c r="B203" s="3" t="s">
        <v>403</v>
      </c>
      <c r="C203" s="4">
        <v>1028</v>
      </c>
      <c r="D203" s="4">
        <v>12352</v>
      </c>
      <c r="E203" s="4">
        <v>12352</v>
      </c>
    </row>
    <row r="204" spans="1:5" ht="12.75">
      <c r="A204" s="2" t="s">
        <v>404</v>
      </c>
      <c r="B204" s="3" t="s">
        <v>405</v>
      </c>
      <c r="C204" s="4">
        <v>0</v>
      </c>
      <c r="D204" s="4">
        <v>0</v>
      </c>
      <c r="E204" s="4">
        <v>0</v>
      </c>
    </row>
    <row r="205" spans="1:5" ht="12.75">
      <c r="A205" s="2" t="s">
        <v>406</v>
      </c>
      <c r="B205" s="3" t="s">
        <v>407</v>
      </c>
      <c r="C205" s="4">
        <v>0</v>
      </c>
      <c r="D205" s="4">
        <v>0</v>
      </c>
      <c r="E205" s="4">
        <v>0</v>
      </c>
    </row>
    <row r="206" spans="1:5" ht="12.75">
      <c r="A206" s="2" t="s">
        <v>408</v>
      </c>
      <c r="B206" s="3" t="s">
        <v>409</v>
      </c>
      <c r="C206" s="4">
        <v>0</v>
      </c>
      <c r="D206" s="4">
        <v>3299</v>
      </c>
      <c r="E206" s="4">
        <v>3299</v>
      </c>
    </row>
    <row r="207" spans="1:5" ht="12.75">
      <c r="A207" s="5" t="s">
        <v>410</v>
      </c>
      <c r="B207" s="6" t="s">
        <v>411</v>
      </c>
      <c r="C207" s="7">
        <v>1028</v>
      </c>
      <c r="D207" s="7">
        <v>15651</v>
      </c>
      <c r="E207" s="7">
        <v>15651</v>
      </c>
    </row>
    <row r="208" spans="1:5" ht="12.75">
      <c r="A208" s="2" t="s">
        <v>412</v>
      </c>
      <c r="B208" s="3" t="s">
        <v>413</v>
      </c>
      <c r="C208" s="4">
        <v>0</v>
      </c>
      <c r="D208" s="4">
        <v>5095</v>
      </c>
      <c r="E208" s="4">
        <v>5095</v>
      </c>
    </row>
    <row r="209" spans="1:5" ht="12.75">
      <c r="A209" s="2" t="s">
        <v>414</v>
      </c>
      <c r="B209" s="3" t="s">
        <v>415</v>
      </c>
      <c r="C209" s="4">
        <v>0</v>
      </c>
      <c r="D209" s="4">
        <v>0</v>
      </c>
      <c r="E209" s="4">
        <v>0</v>
      </c>
    </row>
    <row r="210" spans="1:5" ht="12.75">
      <c r="A210" s="2" t="s">
        <v>416</v>
      </c>
      <c r="B210" s="3" t="s">
        <v>417</v>
      </c>
      <c r="C210" s="4">
        <v>0</v>
      </c>
      <c r="D210" s="4">
        <v>0</v>
      </c>
      <c r="E210" s="4">
        <v>0</v>
      </c>
    </row>
    <row r="211" spans="1:5" ht="12.75">
      <c r="A211" s="2" t="s">
        <v>418</v>
      </c>
      <c r="B211" s="3" t="s">
        <v>419</v>
      </c>
      <c r="C211" s="4">
        <v>0</v>
      </c>
      <c r="D211" s="4">
        <v>1376</v>
      </c>
      <c r="E211" s="4">
        <v>1376</v>
      </c>
    </row>
    <row r="212" spans="1:5" ht="12.75">
      <c r="A212" s="5" t="s">
        <v>420</v>
      </c>
      <c r="B212" s="6" t="s">
        <v>421</v>
      </c>
      <c r="C212" s="7">
        <v>0</v>
      </c>
      <c r="D212" s="7">
        <v>6471</v>
      </c>
      <c r="E212" s="7">
        <v>6471</v>
      </c>
    </row>
    <row r="213" spans="1:5" ht="12.75">
      <c r="A213" s="2" t="s">
        <v>422</v>
      </c>
      <c r="B213" s="3" t="s">
        <v>423</v>
      </c>
      <c r="C213" s="4">
        <v>0</v>
      </c>
      <c r="D213" s="4">
        <v>0</v>
      </c>
      <c r="E213" s="4">
        <v>0</v>
      </c>
    </row>
    <row r="214" spans="1:5" ht="25.5">
      <c r="A214" s="2" t="s">
        <v>424</v>
      </c>
      <c r="B214" s="3" t="s">
        <v>425</v>
      </c>
      <c r="C214" s="4">
        <v>0</v>
      </c>
      <c r="D214" s="4">
        <v>0</v>
      </c>
      <c r="E214" s="4">
        <v>0</v>
      </c>
    </row>
    <row r="215" spans="1:5" ht="12.75">
      <c r="A215" s="2" t="s">
        <v>426</v>
      </c>
      <c r="B215" s="3" t="s">
        <v>427</v>
      </c>
      <c r="C215" s="4">
        <v>0</v>
      </c>
      <c r="D215" s="4">
        <v>0</v>
      </c>
      <c r="E215" s="4">
        <v>0</v>
      </c>
    </row>
    <row r="216" spans="1:5" ht="12.75">
      <c r="A216" s="2" t="s">
        <v>428</v>
      </c>
      <c r="B216" s="3" t="s">
        <v>429</v>
      </c>
      <c r="C216" s="4">
        <v>0</v>
      </c>
      <c r="D216" s="4">
        <v>0</v>
      </c>
      <c r="E216" s="4">
        <v>0</v>
      </c>
    </row>
    <row r="217" spans="1:5" ht="12.75">
      <c r="A217" s="2" t="s">
        <v>430</v>
      </c>
      <c r="B217" s="3" t="s">
        <v>431</v>
      </c>
      <c r="C217" s="4">
        <v>0</v>
      </c>
      <c r="D217" s="4">
        <v>0</v>
      </c>
      <c r="E217" s="4">
        <v>0</v>
      </c>
    </row>
    <row r="218" spans="1:5" ht="12.75">
      <c r="A218" s="2" t="s">
        <v>432</v>
      </c>
      <c r="B218" s="3" t="s">
        <v>433</v>
      </c>
      <c r="C218" s="4">
        <v>0</v>
      </c>
      <c r="D218" s="4">
        <v>0</v>
      </c>
      <c r="E218" s="4">
        <v>0</v>
      </c>
    </row>
    <row r="219" spans="1:5" ht="12.75">
      <c r="A219" s="2" t="s">
        <v>434</v>
      </c>
      <c r="B219" s="3" t="s">
        <v>435</v>
      </c>
      <c r="C219" s="4">
        <v>0</v>
      </c>
      <c r="D219" s="4">
        <v>0</v>
      </c>
      <c r="E219" s="4">
        <v>0</v>
      </c>
    </row>
    <row r="220" spans="1:5" ht="12.75">
      <c r="A220" s="2" t="s">
        <v>436</v>
      </c>
      <c r="B220" s="3" t="s">
        <v>437</v>
      </c>
      <c r="C220" s="4">
        <v>0</v>
      </c>
      <c r="D220" s="4">
        <v>0</v>
      </c>
      <c r="E220" s="4">
        <v>0</v>
      </c>
    </row>
    <row r="221" spans="1:5" ht="12.75">
      <c r="A221" s="2" t="s">
        <v>438</v>
      </c>
      <c r="B221" s="3" t="s">
        <v>439</v>
      </c>
      <c r="C221" s="4">
        <v>0</v>
      </c>
      <c r="D221" s="4">
        <v>0</v>
      </c>
      <c r="E221" s="4">
        <v>0</v>
      </c>
    </row>
    <row r="222" spans="1:5" ht="12.75">
      <c r="A222" s="2" t="s">
        <v>440</v>
      </c>
      <c r="B222" s="3" t="s">
        <v>441</v>
      </c>
      <c r="C222" s="4">
        <v>0</v>
      </c>
      <c r="D222" s="4">
        <v>0</v>
      </c>
      <c r="E222" s="4">
        <v>0</v>
      </c>
    </row>
    <row r="223" spans="1:5" ht="12.75">
      <c r="A223" s="2" t="s">
        <v>442</v>
      </c>
      <c r="B223" s="3" t="s">
        <v>443</v>
      </c>
      <c r="C223" s="4">
        <v>0</v>
      </c>
      <c r="D223" s="4">
        <v>0</v>
      </c>
      <c r="E223" s="4">
        <v>0</v>
      </c>
    </row>
    <row r="224" spans="1:5" ht="12.75">
      <c r="A224" s="2" t="s">
        <v>444</v>
      </c>
      <c r="B224" s="3" t="s">
        <v>445</v>
      </c>
      <c r="C224" s="4">
        <v>0</v>
      </c>
      <c r="D224" s="4">
        <v>0</v>
      </c>
      <c r="E224" s="4">
        <v>0</v>
      </c>
    </row>
    <row r="225" spans="1:5" ht="25.5">
      <c r="A225" s="2" t="s">
        <v>446</v>
      </c>
      <c r="B225" s="3" t="s">
        <v>447</v>
      </c>
      <c r="C225" s="4">
        <v>0</v>
      </c>
      <c r="D225" s="4">
        <v>0</v>
      </c>
      <c r="E225" s="4">
        <v>0</v>
      </c>
    </row>
    <row r="226" spans="1:5" ht="12.75">
      <c r="A226" s="2" t="s">
        <v>448</v>
      </c>
      <c r="B226" s="3" t="s">
        <v>449</v>
      </c>
      <c r="C226" s="4">
        <v>0</v>
      </c>
      <c r="D226" s="4">
        <v>0</v>
      </c>
      <c r="E226" s="4">
        <v>0</v>
      </c>
    </row>
    <row r="227" spans="1:5" ht="12.75">
      <c r="A227" s="2" t="s">
        <v>450</v>
      </c>
      <c r="B227" s="3" t="s">
        <v>451</v>
      </c>
      <c r="C227" s="4">
        <v>0</v>
      </c>
      <c r="D227" s="4">
        <v>0</v>
      </c>
      <c r="E227" s="4">
        <v>0</v>
      </c>
    </row>
    <row r="228" spans="1:5" ht="12.75">
      <c r="A228" s="2" t="s">
        <v>452</v>
      </c>
      <c r="B228" s="3" t="s">
        <v>453</v>
      </c>
      <c r="C228" s="4">
        <v>0</v>
      </c>
      <c r="D228" s="4">
        <v>0</v>
      </c>
      <c r="E228" s="4">
        <v>0</v>
      </c>
    </row>
    <row r="229" spans="1:5" ht="12.75">
      <c r="A229" s="2" t="s">
        <v>454</v>
      </c>
      <c r="B229" s="3" t="s">
        <v>455</v>
      </c>
      <c r="C229" s="4">
        <v>0</v>
      </c>
      <c r="D229" s="4">
        <v>0</v>
      </c>
      <c r="E229" s="4">
        <v>0</v>
      </c>
    </row>
    <row r="230" spans="1:5" ht="12.75">
      <c r="A230" s="2" t="s">
        <v>456</v>
      </c>
      <c r="B230" s="3" t="s">
        <v>457</v>
      </c>
      <c r="C230" s="4">
        <v>0</v>
      </c>
      <c r="D230" s="4">
        <v>0</v>
      </c>
      <c r="E230" s="4">
        <v>0</v>
      </c>
    </row>
    <row r="231" spans="1:5" ht="12.75">
      <c r="A231" s="2" t="s">
        <v>458</v>
      </c>
      <c r="B231" s="3" t="s">
        <v>459</v>
      </c>
      <c r="C231" s="4">
        <v>0</v>
      </c>
      <c r="D231" s="4">
        <v>0</v>
      </c>
      <c r="E231" s="4">
        <v>0</v>
      </c>
    </row>
    <row r="232" spans="1:5" ht="12.75">
      <c r="A232" s="2" t="s">
        <v>460</v>
      </c>
      <c r="B232" s="3" t="s">
        <v>461</v>
      </c>
      <c r="C232" s="4">
        <v>0</v>
      </c>
      <c r="D232" s="4">
        <v>0</v>
      </c>
      <c r="E232" s="4">
        <v>0</v>
      </c>
    </row>
    <row r="233" spans="1:5" ht="12.75">
      <c r="A233" s="2" t="s">
        <v>462</v>
      </c>
      <c r="B233" s="3" t="s">
        <v>463</v>
      </c>
      <c r="C233" s="4">
        <v>0</v>
      </c>
      <c r="D233" s="4">
        <v>0</v>
      </c>
      <c r="E233" s="4">
        <v>0</v>
      </c>
    </row>
    <row r="234" spans="1:5" ht="12.75">
      <c r="A234" s="2" t="s">
        <v>464</v>
      </c>
      <c r="B234" s="3" t="s">
        <v>465</v>
      </c>
      <c r="C234" s="4">
        <v>0</v>
      </c>
      <c r="D234" s="4">
        <v>0</v>
      </c>
      <c r="E234" s="4">
        <v>0</v>
      </c>
    </row>
    <row r="235" spans="1:5" ht="12.75">
      <c r="A235" s="2" t="s">
        <v>466</v>
      </c>
      <c r="B235" s="3" t="s">
        <v>467</v>
      </c>
      <c r="C235" s="4">
        <v>0</v>
      </c>
      <c r="D235" s="4">
        <v>0</v>
      </c>
      <c r="E235" s="4">
        <v>0</v>
      </c>
    </row>
    <row r="236" spans="1:5" ht="12.75">
      <c r="A236" s="2" t="s">
        <v>468</v>
      </c>
      <c r="B236" s="3" t="s">
        <v>469</v>
      </c>
      <c r="C236" s="4">
        <v>0</v>
      </c>
      <c r="D236" s="4">
        <v>0</v>
      </c>
      <c r="E236" s="4">
        <v>0</v>
      </c>
    </row>
    <row r="237" spans="1:5" ht="12.75">
      <c r="A237" s="2" t="s">
        <v>470</v>
      </c>
      <c r="B237" s="3" t="s">
        <v>471</v>
      </c>
      <c r="C237" s="4">
        <v>0</v>
      </c>
      <c r="D237" s="4">
        <v>0</v>
      </c>
      <c r="E237" s="4">
        <v>0</v>
      </c>
    </row>
    <row r="238" spans="1:5" ht="12.75">
      <c r="A238" s="2" t="s">
        <v>472</v>
      </c>
      <c r="B238" s="3" t="s">
        <v>473</v>
      </c>
      <c r="C238" s="4">
        <v>0</v>
      </c>
      <c r="D238" s="4">
        <v>0</v>
      </c>
      <c r="E238" s="4">
        <v>0</v>
      </c>
    </row>
    <row r="239" spans="1:5" ht="12.75">
      <c r="A239" s="2" t="s">
        <v>474</v>
      </c>
      <c r="B239" s="3" t="s">
        <v>475</v>
      </c>
      <c r="C239" s="4">
        <v>0</v>
      </c>
      <c r="D239" s="4">
        <v>0</v>
      </c>
      <c r="E239" s="4">
        <v>0</v>
      </c>
    </row>
    <row r="240" spans="1:5" ht="12.75">
      <c r="A240" s="2" t="s">
        <v>476</v>
      </c>
      <c r="B240" s="3" t="s">
        <v>477</v>
      </c>
      <c r="C240" s="4">
        <v>0</v>
      </c>
      <c r="D240" s="4">
        <v>0</v>
      </c>
      <c r="E240" s="4">
        <v>0</v>
      </c>
    </row>
    <row r="241" spans="1:5" ht="12.75">
      <c r="A241" s="2" t="s">
        <v>478</v>
      </c>
      <c r="B241" s="3" t="s">
        <v>479</v>
      </c>
      <c r="C241" s="4">
        <v>0</v>
      </c>
      <c r="D241" s="4">
        <v>0</v>
      </c>
      <c r="E241" s="4">
        <v>0</v>
      </c>
    </row>
    <row r="242" spans="1:5" ht="12.75">
      <c r="A242" s="2" t="s">
        <v>480</v>
      </c>
      <c r="B242" s="3" t="s">
        <v>481</v>
      </c>
      <c r="C242" s="4">
        <v>0</v>
      </c>
      <c r="D242" s="4">
        <v>0</v>
      </c>
      <c r="E242" s="4">
        <v>0</v>
      </c>
    </row>
    <row r="243" spans="1:5" ht="12.75">
      <c r="A243" s="2" t="s">
        <v>482</v>
      </c>
      <c r="B243" s="3" t="s">
        <v>483</v>
      </c>
      <c r="C243" s="4">
        <v>0</v>
      </c>
      <c r="D243" s="4">
        <v>0</v>
      </c>
      <c r="E243" s="4">
        <v>0</v>
      </c>
    </row>
    <row r="244" spans="1:5" ht="12.75">
      <c r="A244" s="2" t="s">
        <v>484</v>
      </c>
      <c r="B244" s="3" t="s">
        <v>485</v>
      </c>
      <c r="C244" s="4">
        <v>0</v>
      </c>
      <c r="D244" s="4">
        <v>0</v>
      </c>
      <c r="E244" s="4">
        <v>0</v>
      </c>
    </row>
    <row r="245" spans="1:5" ht="12.75">
      <c r="A245" s="2" t="s">
        <v>486</v>
      </c>
      <c r="B245" s="3" t="s">
        <v>487</v>
      </c>
      <c r="C245" s="4">
        <v>0</v>
      </c>
      <c r="D245" s="4">
        <v>0</v>
      </c>
      <c r="E245" s="4">
        <v>0</v>
      </c>
    </row>
    <row r="246" spans="1:5" ht="12.75">
      <c r="A246" s="2" t="s">
        <v>488</v>
      </c>
      <c r="B246" s="3" t="s">
        <v>489</v>
      </c>
      <c r="C246" s="4">
        <v>0</v>
      </c>
      <c r="D246" s="4">
        <v>0</v>
      </c>
      <c r="E246" s="4">
        <v>0</v>
      </c>
    </row>
    <row r="247" spans="1:5" ht="25.5">
      <c r="A247" s="2" t="s">
        <v>490</v>
      </c>
      <c r="B247" s="3" t="s">
        <v>491</v>
      </c>
      <c r="C247" s="4">
        <v>0</v>
      </c>
      <c r="D247" s="4">
        <v>0</v>
      </c>
      <c r="E247" s="4">
        <v>0</v>
      </c>
    </row>
    <row r="248" spans="1:5" ht="25.5">
      <c r="A248" s="2" t="s">
        <v>492</v>
      </c>
      <c r="B248" s="3" t="s">
        <v>493</v>
      </c>
      <c r="C248" s="4">
        <v>0</v>
      </c>
      <c r="D248" s="4">
        <v>0</v>
      </c>
      <c r="E248" s="4">
        <v>0</v>
      </c>
    </row>
    <row r="249" spans="1:5" ht="25.5">
      <c r="A249" s="2" t="s">
        <v>494</v>
      </c>
      <c r="B249" s="3" t="s">
        <v>495</v>
      </c>
      <c r="C249" s="4">
        <v>0</v>
      </c>
      <c r="D249" s="4">
        <v>0</v>
      </c>
      <c r="E249" s="4">
        <v>0</v>
      </c>
    </row>
    <row r="250" spans="1:5" ht="12.75">
      <c r="A250" s="2" t="s">
        <v>496</v>
      </c>
      <c r="B250" s="3" t="s">
        <v>497</v>
      </c>
      <c r="C250" s="4">
        <v>0</v>
      </c>
      <c r="D250" s="4">
        <v>0</v>
      </c>
      <c r="E250" s="4">
        <v>0</v>
      </c>
    </row>
    <row r="251" spans="1:5" ht="12.75">
      <c r="A251" s="2" t="s">
        <v>498</v>
      </c>
      <c r="B251" s="3" t="s">
        <v>499</v>
      </c>
      <c r="C251" s="4">
        <v>0</v>
      </c>
      <c r="D251" s="4">
        <v>0</v>
      </c>
      <c r="E251" s="4">
        <v>0</v>
      </c>
    </row>
    <row r="252" spans="1:5" ht="12.75">
      <c r="A252" s="2" t="s">
        <v>500</v>
      </c>
      <c r="B252" s="3" t="s">
        <v>501</v>
      </c>
      <c r="C252" s="4">
        <v>0</v>
      </c>
      <c r="D252" s="4">
        <v>0</v>
      </c>
      <c r="E252" s="4">
        <v>0</v>
      </c>
    </row>
    <row r="253" spans="1:5" ht="12.75">
      <c r="A253" s="2" t="s">
        <v>502</v>
      </c>
      <c r="B253" s="3" t="s">
        <v>503</v>
      </c>
      <c r="C253" s="4">
        <v>0</v>
      </c>
      <c r="D253" s="4">
        <v>0</v>
      </c>
      <c r="E253" s="4">
        <v>0</v>
      </c>
    </row>
    <row r="254" spans="1:5" ht="12.75">
      <c r="A254" s="2" t="s">
        <v>504</v>
      </c>
      <c r="B254" s="3" t="s">
        <v>505</v>
      </c>
      <c r="C254" s="4">
        <v>0</v>
      </c>
      <c r="D254" s="4">
        <v>0</v>
      </c>
      <c r="E254" s="4">
        <v>0</v>
      </c>
    </row>
    <row r="255" spans="1:5" ht="12.75">
      <c r="A255" s="2" t="s">
        <v>506</v>
      </c>
      <c r="B255" s="3" t="s">
        <v>507</v>
      </c>
      <c r="C255" s="4">
        <v>0</v>
      </c>
      <c r="D255" s="4">
        <v>0</v>
      </c>
      <c r="E255" s="4">
        <v>0</v>
      </c>
    </row>
    <row r="256" spans="1:5" ht="12.75">
      <c r="A256" s="2" t="s">
        <v>508</v>
      </c>
      <c r="B256" s="3" t="s">
        <v>509</v>
      </c>
      <c r="C256" s="4">
        <v>0</v>
      </c>
      <c r="D256" s="4">
        <v>0</v>
      </c>
      <c r="E256" s="4">
        <v>0</v>
      </c>
    </row>
    <row r="257" spans="1:5" ht="12.75">
      <c r="A257" s="2" t="s">
        <v>510</v>
      </c>
      <c r="B257" s="3" t="s">
        <v>511</v>
      </c>
      <c r="C257" s="4">
        <v>0</v>
      </c>
      <c r="D257" s="4">
        <v>0</v>
      </c>
      <c r="E257" s="4">
        <v>0</v>
      </c>
    </row>
    <row r="258" spans="1:5" ht="12.75">
      <c r="A258" s="2" t="s">
        <v>512</v>
      </c>
      <c r="B258" s="3" t="s">
        <v>513</v>
      </c>
      <c r="C258" s="4">
        <v>0</v>
      </c>
      <c r="D258" s="4">
        <v>0</v>
      </c>
      <c r="E258" s="4">
        <v>0</v>
      </c>
    </row>
    <row r="259" spans="1:5" ht="12.75">
      <c r="A259" s="2" t="s">
        <v>514</v>
      </c>
      <c r="B259" s="3" t="s">
        <v>515</v>
      </c>
      <c r="C259" s="4">
        <v>0</v>
      </c>
      <c r="D259" s="4">
        <v>0</v>
      </c>
      <c r="E259" s="4">
        <v>0</v>
      </c>
    </row>
    <row r="260" spans="1:5" ht="12.75">
      <c r="A260" s="2" t="s">
        <v>516</v>
      </c>
      <c r="B260" s="3" t="s">
        <v>517</v>
      </c>
      <c r="C260" s="4">
        <v>0</v>
      </c>
      <c r="D260" s="4">
        <v>0</v>
      </c>
      <c r="E260" s="4">
        <v>0</v>
      </c>
    </row>
    <row r="261" spans="1:5" ht="12.75">
      <c r="A261" s="2" t="s">
        <v>518</v>
      </c>
      <c r="B261" s="3" t="s">
        <v>519</v>
      </c>
      <c r="C261" s="4">
        <v>0</v>
      </c>
      <c r="D261" s="4">
        <v>0</v>
      </c>
      <c r="E261" s="4">
        <v>0</v>
      </c>
    </row>
    <row r="262" spans="1:5" ht="12.75">
      <c r="A262" s="2" t="s">
        <v>520</v>
      </c>
      <c r="B262" s="3" t="s">
        <v>521</v>
      </c>
      <c r="C262" s="4">
        <v>0</v>
      </c>
      <c r="D262" s="4">
        <v>0</v>
      </c>
      <c r="E262" s="4">
        <v>0</v>
      </c>
    </row>
    <row r="263" spans="1:5" ht="12.75">
      <c r="A263" s="2" t="s">
        <v>522</v>
      </c>
      <c r="B263" s="3" t="s">
        <v>523</v>
      </c>
      <c r="C263" s="4">
        <v>0</v>
      </c>
      <c r="D263" s="4">
        <v>0</v>
      </c>
      <c r="E263" s="4">
        <v>0</v>
      </c>
    </row>
    <row r="264" spans="1:5" ht="12.75">
      <c r="A264" s="2" t="s">
        <v>524</v>
      </c>
      <c r="B264" s="3" t="s">
        <v>525</v>
      </c>
      <c r="C264" s="4">
        <v>0</v>
      </c>
      <c r="D264" s="4">
        <v>0</v>
      </c>
      <c r="E264" s="4">
        <v>0</v>
      </c>
    </row>
    <row r="265" spans="1:5" ht="12.75">
      <c r="A265" s="2" t="s">
        <v>526</v>
      </c>
      <c r="B265" s="3" t="s">
        <v>527</v>
      </c>
      <c r="C265" s="4">
        <v>0</v>
      </c>
      <c r="D265" s="4">
        <v>0</v>
      </c>
      <c r="E265" s="4">
        <v>0</v>
      </c>
    </row>
    <row r="266" spans="1:5" ht="12.75">
      <c r="A266" s="2" t="s">
        <v>528</v>
      </c>
      <c r="B266" s="3" t="s">
        <v>529</v>
      </c>
      <c r="C266" s="4">
        <v>0</v>
      </c>
      <c r="D266" s="4">
        <v>0</v>
      </c>
      <c r="E266" s="4">
        <v>0</v>
      </c>
    </row>
    <row r="267" spans="1:5" ht="12.75">
      <c r="A267" s="2" t="s">
        <v>530</v>
      </c>
      <c r="B267" s="3" t="s">
        <v>531</v>
      </c>
      <c r="C267" s="4">
        <v>0</v>
      </c>
      <c r="D267" s="4">
        <v>0</v>
      </c>
      <c r="E267" s="4">
        <v>0</v>
      </c>
    </row>
    <row r="268" spans="1:5" ht="12.75">
      <c r="A268" s="2" t="s">
        <v>532</v>
      </c>
      <c r="B268" s="3" t="s">
        <v>533</v>
      </c>
      <c r="C268" s="4">
        <v>0</v>
      </c>
      <c r="D268" s="4">
        <v>0</v>
      </c>
      <c r="E268" s="4">
        <v>0</v>
      </c>
    </row>
    <row r="269" spans="1:5" ht="12.75">
      <c r="A269" s="2" t="s">
        <v>534</v>
      </c>
      <c r="B269" s="3" t="s">
        <v>535</v>
      </c>
      <c r="C269" s="4">
        <v>0</v>
      </c>
      <c r="D269" s="4">
        <v>0</v>
      </c>
      <c r="E269" s="4">
        <v>0</v>
      </c>
    </row>
    <row r="270" spans="1:5" ht="12.75">
      <c r="A270" s="2" t="s">
        <v>536</v>
      </c>
      <c r="B270" s="3" t="s">
        <v>537</v>
      </c>
      <c r="C270" s="4">
        <v>0</v>
      </c>
      <c r="D270" s="4">
        <v>0</v>
      </c>
      <c r="E270" s="4">
        <v>0</v>
      </c>
    </row>
    <row r="271" spans="1:5" ht="12.75">
      <c r="A271" s="2" t="s">
        <v>538</v>
      </c>
      <c r="B271" s="3" t="s">
        <v>539</v>
      </c>
      <c r="C271" s="4">
        <v>0</v>
      </c>
      <c r="D271" s="4">
        <v>0</v>
      </c>
      <c r="E271" s="4">
        <v>0</v>
      </c>
    </row>
    <row r="272" spans="1:5" ht="12.75">
      <c r="A272" s="2" t="s">
        <v>540</v>
      </c>
      <c r="B272" s="3" t="s">
        <v>541</v>
      </c>
      <c r="C272" s="4">
        <v>0</v>
      </c>
      <c r="D272" s="4">
        <v>0</v>
      </c>
      <c r="E272" s="4">
        <v>0</v>
      </c>
    </row>
    <row r="273" spans="1:5" ht="12.75">
      <c r="A273" s="2" t="s">
        <v>542</v>
      </c>
      <c r="B273" s="3" t="s">
        <v>543</v>
      </c>
      <c r="C273" s="4">
        <v>0</v>
      </c>
      <c r="D273" s="4">
        <v>0</v>
      </c>
      <c r="E273" s="4">
        <v>0</v>
      </c>
    </row>
    <row r="274" spans="1:5" ht="12.75">
      <c r="A274" s="5" t="s">
        <v>544</v>
      </c>
      <c r="B274" s="6" t="s">
        <v>545</v>
      </c>
      <c r="C274" s="7">
        <v>0</v>
      </c>
      <c r="D274" s="7">
        <v>0</v>
      </c>
      <c r="E274" s="7">
        <v>0</v>
      </c>
    </row>
    <row r="275" spans="1:5" ht="12.75">
      <c r="A275" s="5" t="s">
        <v>546</v>
      </c>
      <c r="B275" s="6" t="s">
        <v>547</v>
      </c>
      <c r="C275" s="7">
        <v>47667</v>
      </c>
      <c r="D275" s="7">
        <v>79664</v>
      </c>
      <c r="E275" s="7">
        <v>74314</v>
      </c>
    </row>
  </sheetData>
  <sheetProtection/>
  <mergeCells count="3">
    <mergeCell ref="A3:E3"/>
    <mergeCell ref="A1:E1"/>
    <mergeCell ref="A2:E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66" r:id="rId1"/>
  <headerFooter alignWithMargins="0">
    <oddHeader>&amp;R2. számú melléklet  a  7/2015.(IV.23.) számú önkormányzati rendelethez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75"/>
  <sheetViews>
    <sheetView view="pageBreakPreview" zoomScale="60" zoomScalePageLayoutView="0" workbookViewId="0" topLeftCell="A100">
      <selection activeCell="A3" sqref="A3:E3"/>
    </sheetView>
  </sheetViews>
  <sheetFormatPr defaultColWidth="9.140625" defaultRowHeight="12.75"/>
  <cols>
    <col min="1" max="1" width="8.140625" style="1" customWidth="1"/>
    <col min="2" max="2" width="82.00390625" style="1" customWidth="1"/>
    <col min="3" max="5" width="12.7109375" style="1" customWidth="1"/>
  </cols>
  <sheetData>
    <row r="1" spans="1:5" ht="27.75" customHeight="1">
      <c r="A1" s="164" t="s">
        <v>1241</v>
      </c>
      <c r="B1" s="164"/>
      <c r="C1" s="164"/>
      <c r="D1" s="164"/>
      <c r="E1" s="164"/>
    </row>
    <row r="2" spans="1:5" ht="28.5" customHeight="1">
      <c r="A2" s="165" t="s">
        <v>1242</v>
      </c>
      <c r="B2" s="165"/>
      <c r="C2" s="165"/>
      <c r="D2" s="165"/>
      <c r="E2" s="165"/>
    </row>
    <row r="3" spans="1:5" ht="31.5" customHeight="1">
      <c r="A3" s="166" t="s">
        <v>1244</v>
      </c>
      <c r="B3" s="167"/>
      <c r="C3" s="167"/>
      <c r="D3" s="167"/>
      <c r="E3" s="167"/>
    </row>
    <row r="4" spans="1:5" ht="31.5">
      <c r="A4" s="8"/>
      <c r="B4" s="9" t="s">
        <v>9</v>
      </c>
      <c r="C4" s="9" t="s">
        <v>10</v>
      </c>
      <c r="D4" s="9" t="s">
        <v>548</v>
      </c>
      <c r="E4" s="9" t="s">
        <v>549</v>
      </c>
    </row>
    <row r="5" spans="1:5" ht="12.75">
      <c r="A5" s="2" t="s">
        <v>3</v>
      </c>
      <c r="B5" s="3" t="s">
        <v>550</v>
      </c>
      <c r="C5" s="4">
        <v>11080</v>
      </c>
      <c r="D5" s="4">
        <v>11080</v>
      </c>
      <c r="E5" s="4">
        <v>11080</v>
      </c>
    </row>
    <row r="6" spans="1:5" ht="12.75">
      <c r="A6" s="2" t="s">
        <v>4</v>
      </c>
      <c r="B6" s="3" t="s">
        <v>551</v>
      </c>
      <c r="C6" s="4">
        <v>0</v>
      </c>
      <c r="D6" s="4">
        <v>0</v>
      </c>
      <c r="E6" s="4">
        <v>0</v>
      </c>
    </row>
    <row r="7" spans="1:5" ht="25.5">
      <c r="A7" s="2" t="s">
        <v>5</v>
      </c>
      <c r="B7" s="3" t="s">
        <v>552</v>
      </c>
      <c r="C7" s="4">
        <v>11806</v>
      </c>
      <c r="D7" s="4">
        <v>7459</v>
      </c>
      <c r="E7" s="4">
        <v>7459</v>
      </c>
    </row>
    <row r="8" spans="1:5" ht="12.75">
      <c r="A8" s="2" t="s">
        <v>6</v>
      </c>
      <c r="B8" s="3" t="s">
        <v>553</v>
      </c>
      <c r="C8" s="4">
        <v>390</v>
      </c>
      <c r="D8" s="4">
        <v>390</v>
      </c>
      <c r="E8" s="4">
        <v>390</v>
      </c>
    </row>
    <row r="9" spans="1:5" ht="12.75">
      <c r="A9" s="2" t="s">
        <v>17</v>
      </c>
      <c r="B9" s="3" t="s">
        <v>554</v>
      </c>
      <c r="C9" s="4">
        <v>3</v>
      </c>
      <c r="D9" s="4">
        <v>616</v>
      </c>
      <c r="E9" s="4">
        <v>616</v>
      </c>
    </row>
    <row r="10" spans="1:5" ht="12.75">
      <c r="A10" s="2" t="s">
        <v>19</v>
      </c>
      <c r="B10" s="3" t="s">
        <v>555</v>
      </c>
      <c r="C10" s="4">
        <v>0</v>
      </c>
      <c r="D10" s="4">
        <v>4255</v>
      </c>
      <c r="E10" s="4">
        <v>4255</v>
      </c>
    </row>
    <row r="11" spans="1:5" ht="12.75">
      <c r="A11" s="5" t="s">
        <v>21</v>
      </c>
      <c r="B11" s="6" t="s">
        <v>556</v>
      </c>
      <c r="C11" s="7">
        <v>23279</v>
      </c>
      <c r="D11" s="7">
        <v>23800</v>
      </c>
      <c r="E11" s="7">
        <v>23800</v>
      </c>
    </row>
    <row r="12" spans="1:5" ht="12.75">
      <c r="A12" s="2" t="s">
        <v>8</v>
      </c>
      <c r="B12" s="3" t="s">
        <v>557</v>
      </c>
      <c r="C12" s="4">
        <v>0</v>
      </c>
      <c r="D12" s="4">
        <v>0</v>
      </c>
      <c r="E12" s="4">
        <v>0</v>
      </c>
    </row>
    <row r="13" spans="1:5" ht="25.5">
      <c r="A13" s="2" t="s">
        <v>24</v>
      </c>
      <c r="B13" s="3" t="s">
        <v>558</v>
      </c>
      <c r="C13" s="4">
        <v>0</v>
      </c>
      <c r="D13" s="4">
        <v>0</v>
      </c>
      <c r="E13" s="4">
        <v>0</v>
      </c>
    </row>
    <row r="14" spans="1:5" ht="25.5">
      <c r="A14" s="2" t="s">
        <v>26</v>
      </c>
      <c r="B14" s="3" t="s">
        <v>559</v>
      </c>
      <c r="C14" s="4">
        <v>0</v>
      </c>
      <c r="D14" s="4">
        <v>0</v>
      </c>
      <c r="E14" s="4">
        <v>0</v>
      </c>
    </row>
    <row r="15" spans="1:5" ht="12.75">
      <c r="A15" s="2" t="s">
        <v>28</v>
      </c>
      <c r="B15" s="3" t="s">
        <v>560</v>
      </c>
      <c r="C15" s="4">
        <v>0</v>
      </c>
      <c r="D15" s="4">
        <v>0</v>
      </c>
      <c r="E15" s="4">
        <v>0</v>
      </c>
    </row>
    <row r="16" spans="1:5" ht="12.75">
      <c r="A16" s="2" t="s">
        <v>30</v>
      </c>
      <c r="B16" s="3" t="s">
        <v>561</v>
      </c>
      <c r="C16" s="4">
        <v>0</v>
      </c>
      <c r="D16" s="4">
        <v>0</v>
      </c>
      <c r="E16" s="4">
        <v>0</v>
      </c>
    </row>
    <row r="17" spans="1:5" ht="12.75">
      <c r="A17" s="2" t="s">
        <v>32</v>
      </c>
      <c r="B17" s="3" t="s">
        <v>562</v>
      </c>
      <c r="C17" s="4">
        <v>0</v>
      </c>
      <c r="D17" s="4">
        <v>0</v>
      </c>
      <c r="E17" s="4">
        <v>0</v>
      </c>
    </row>
    <row r="18" spans="1:5" ht="12.75">
      <c r="A18" s="2" t="s">
        <v>34</v>
      </c>
      <c r="B18" s="3" t="s">
        <v>563</v>
      </c>
      <c r="C18" s="4">
        <v>0</v>
      </c>
      <c r="D18" s="4">
        <v>0</v>
      </c>
      <c r="E18" s="4">
        <v>0</v>
      </c>
    </row>
    <row r="19" spans="1:5" ht="12.75">
      <c r="A19" s="2" t="s">
        <v>36</v>
      </c>
      <c r="B19" s="3" t="s">
        <v>564</v>
      </c>
      <c r="C19" s="4">
        <v>0</v>
      </c>
      <c r="D19" s="4">
        <v>0</v>
      </c>
      <c r="E19" s="4">
        <v>0</v>
      </c>
    </row>
    <row r="20" spans="1:5" ht="12.75">
      <c r="A20" s="2" t="s">
        <v>38</v>
      </c>
      <c r="B20" s="3" t="s">
        <v>565</v>
      </c>
      <c r="C20" s="4">
        <v>0</v>
      </c>
      <c r="D20" s="4">
        <v>0</v>
      </c>
      <c r="E20" s="4">
        <v>0</v>
      </c>
    </row>
    <row r="21" spans="1:5" ht="12.75">
      <c r="A21" s="2" t="s">
        <v>40</v>
      </c>
      <c r="B21" s="3" t="s">
        <v>566</v>
      </c>
      <c r="C21" s="4">
        <v>0</v>
      </c>
      <c r="D21" s="4">
        <v>0</v>
      </c>
      <c r="E21" s="4">
        <v>0</v>
      </c>
    </row>
    <row r="22" spans="1:5" ht="12.75">
      <c r="A22" s="2" t="s">
        <v>42</v>
      </c>
      <c r="B22" s="3" t="s">
        <v>567</v>
      </c>
      <c r="C22" s="4">
        <v>0</v>
      </c>
      <c r="D22" s="4">
        <v>0</v>
      </c>
      <c r="E22" s="4">
        <v>0</v>
      </c>
    </row>
    <row r="23" spans="1:5" ht="12.75">
      <c r="A23" s="2" t="s">
        <v>44</v>
      </c>
      <c r="B23" s="3" t="s">
        <v>568</v>
      </c>
      <c r="C23" s="4">
        <v>0</v>
      </c>
      <c r="D23" s="4">
        <v>0</v>
      </c>
      <c r="E23" s="4">
        <v>0</v>
      </c>
    </row>
    <row r="24" spans="1:5" ht="12.75">
      <c r="A24" s="2" t="s">
        <v>1</v>
      </c>
      <c r="B24" s="3" t="s">
        <v>569</v>
      </c>
      <c r="C24" s="4">
        <v>0</v>
      </c>
      <c r="D24" s="4">
        <v>0</v>
      </c>
      <c r="E24" s="4">
        <v>0</v>
      </c>
    </row>
    <row r="25" spans="1:5" ht="25.5">
      <c r="A25" s="2" t="s">
        <v>47</v>
      </c>
      <c r="B25" s="3" t="s">
        <v>570</v>
      </c>
      <c r="C25" s="4">
        <v>0</v>
      </c>
      <c r="D25" s="4">
        <v>0</v>
      </c>
      <c r="E25" s="4">
        <v>0</v>
      </c>
    </row>
    <row r="26" spans="1:5" ht="12.75">
      <c r="A26" s="2" t="s">
        <v>49</v>
      </c>
      <c r="B26" s="3" t="s">
        <v>571</v>
      </c>
      <c r="C26" s="4">
        <v>0</v>
      </c>
      <c r="D26" s="4">
        <v>0</v>
      </c>
      <c r="E26" s="4">
        <v>0</v>
      </c>
    </row>
    <row r="27" spans="1:5" ht="12.75">
      <c r="A27" s="2" t="s">
        <v>51</v>
      </c>
      <c r="B27" s="3" t="s">
        <v>572</v>
      </c>
      <c r="C27" s="4">
        <v>0</v>
      </c>
      <c r="D27" s="4">
        <v>0</v>
      </c>
      <c r="E27" s="4">
        <v>0</v>
      </c>
    </row>
    <row r="28" spans="1:5" ht="12.75">
      <c r="A28" s="2" t="s">
        <v>53</v>
      </c>
      <c r="B28" s="3" t="s">
        <v>573</v>
      </c>
      <c r="C28" s="4">
        <v>0</v>
      </c>
      <c r="D28" s="4">
        <v>0</v>
      </c>
      <c r="E28" s="4">
        <v>0</v>
      </c>
    </row>
    <row r="29" spans="1:5" ht="12.75">
      <c r="A29" s="2" t="s">
        <v>55</v>
      </c>
      <c r="B29" s="3" t="s">
        <v>574</v>
      </c>
      <c r="C29" s="4">
        <v>0</v>
      </c>
      <c r="D29" s="4">
        <v>0</v>
      </c>
      <c r="E29" s="4">
        <v>0</v>
      </c>
    </row>
    <row r="30" spans="1:5" ht="12.75">
      <c r="A30" s="2" t="s">
        <v>57</v>
      </c>
      <c r="B30" s="3" t="s">
        <v>575</v>
      </c>
      <c r="C30" s="4">
        <v>0</v>
      </c>
      <c r="D30" s="4">
        <v>0</v>
      </c>
      <c r="E30" s="4">
        <v>0</v>
      </c>
    </row>
    <row r="31" spans="1:5" ht="12.75">
      <c r="A31" s="2" t="s">
        <v>59</v>
      </c>
      <c r="B31" s="3" t="s">
        <v>576</v>
      </c>
      <c r="C31" s="4">
        <v>0</v>
      </c>
      <c r="D31" s="4">
        <v>0</v>
      </c>
      <c r="E31" s="4">
        <v>0</v>
      </c>
    </row>
    <row r="32" spans="1:5" ht="12.75">
      <c r="A32" s="2" t="s">
        <v>61</v>
      </c>
      <c r="B32" s="3" t="s">
        <v>577</v>
      </c>
      <c r="C32" s="4">
        <v>0</v>
      </c>
      <c r="D32" s="4">
        <v>0</v>
      </c>
      <c r="E32" s="4">
        <v>0</v>
      </c>
    </row>
    <row r="33" spans="1:5" ht="12.75">
      <c r="A33" s="2" t="s">
        <v>63</v>
      </c>
      <c r="B33" s="3" t="s">
        <v>578</v>
      </c>
      <c r="C33" s="4">
        <v>0</v>
      </c>
      <c r="D33" s="4">
        <v>0</v>
      </c>
      <c r="E33" s="4">
        <v>0</v>
      </c>
    </row>
    <row r="34" spans="1:5" ht="12.75">
      <c r="A34" s="2" t="s">
        <v>65</v>
      </c>
      <c r="B34" s="3" t="s">
        <v>579</v>
      </c>
      <c r="C34" s="4">
        <v>0</v>
      </c>
      <c r="D34" s="4">
        <v>0</v>
      </c>
      <c r="E34" s="4">
        <v>0</v>
      </c>
    </row>
    <row r="35" spans="1:5" ht="12.75">
      <c r="A35" s="2" t="s">
        <v>67</v>
      </c>
      <c r="B35" s="3" t="s">
        <v>580</v>
      </c>
      <c r="C35" s="4">
        <v>0</v>
      </c>
      <c r="D35" s="4">
        <v>0</v>
      </c>
      <c r="E35" s="4">
        <v>0</v>
      </c>
    </row>
    <row r="36" spans="1:5" ht="12.75">
      <c r="A36" s="2" t="s">
        <v>69</v>
      </c>
      <c r="B36" s="3" t="s">
        <v>581</v>
      </c>
      <c r="C36" s="4">
        <v>17441</v>
      </c>
      <c r="D36" s="4">
        <v>29458</v>
      </c>
      <c r="E36" s="4">
        <v>30801</v>
      </c>
    </row>
    <row r="37" spans="1:5" ht="12.75">
      <c r="A37" s="2" t="s">
        <v>71</v>
      </c>
      <c r="B37" s="3" t="s">
        <v>582</v>
      </c>
      <c r="C37" s="4">
        <v>0</v>
      </c>
      <c r="D37" s="4">
        <v>0</v>
      </c>
      <c r="E37" s="4">
        <v>0</v>
      </c>
    </row>
    <row r="38" spans="1:5" ht="12.75">
      <c r="A38" s="2" t="s">
        <v>73</v>
      </c>
      <c r="B38" s="3" t="s">
        <v>583</v>
      </c>
      <c r="C38" s="4">
        <v>0</v>
      </c>
      <c r="D38" s="4">
        <v>0</v>
      </c>
      <c r="E38" s="4">
        <v>528</v>
      </c>
    </row>
    <row r="39" spans="1:5" ht="12.75">
      <c r="A39" s="2" t="s">
        <v>75</v>
      </c>
      <c r="B39" s="3" t="s">
        <v>584</v>
      </c>
      <c r="C39" s="4">
        <v>0</v>
      </c>
      <c r="D39" s="4">
        <v>0</v>
      </c>
      <c r="E39" s="4">
        <v>0</v>
      </c>
    </row>
    <row r="40" spans="1:5" ht="12.75">
      <c r="A40" s="2" t="s">
        <v>77</v>
      </c>
      <c r="B40" s="3" t="s">
        <v>585</v>
      </c>
      <c r="C40" s="4">
        <v>0</v>
      </c>
      <c r="D40" s="4">
        <v>0</v>
      </c>
      <c r="E40" s="4">
        <v>0</v>
      </c>
    </row>
    <row r="41" spans="1:5" ht="12.75">
      <c r="A41" s="2" t="s">
        <v>79</v>
      </c>
      <c r="B41" s="3" t="s">
        <v>586</v>
      </c>
      <c r="C41" s="4">
        <v>0</v>
      </c>
      <c r="D41" s="4">
        <v>0</v>
      </c>
      <c r="E41" s="4">
        <v>0</v>
      </c>
    </row>
    <row r="42" spans="1:5" ht="12.75">
      <c r="A42" s="2" t="s">
        <v>81</v>
      </c>
      <c r="B42" s="3" t="s">
        <v>587</v>
      </c>
      <c r="C42" s="4">
        <v>0</v>
      </c>
      <c r="D42" s="4">
        <v>0</v>
      </c>
      <c r="E42" s="4">
        <v>30273</v>
      </c>
    </row>
    <row r="43" spans="1:5" ht="12.75">
      <c r="A43" s="2" t="s">
        <v>83</v>
      </c>
      <c r="B43" s="3" t="s">
        <v>588</v>
      </c>
      <c r="C43" s="4">
        <v>0</v>
      </c>
      <c r="D43" s="4">
        <v>0</v>
      </c>
      <c r="E43" s="4">
        <v>0</v>
      </c>
    </row>
    <row r="44" spans="1:5" ht="12.75">
      <c r="A44" s="2" t="s">
        <v>85</v>
      </c>
      <c r="B44" s="3" t="s">
        <v>589</v>
      </c>
      <c r="C44" s="4">
        <v>0</v>
      </c>
      <c r="D44" s="4">
        <v>0</v>
      </c>
      <c r="E44" s="4">
        <v>0</v>
      </c>
    </row>
    <row r="45" spans="1:5" ht="12.75">
      <c r="A45" s="2" t="s">
        <v>87</v>
      </c>
      <c r="B45" s="3" t="s">
        <v>590</v>
      </c>
      <c r="C45" s="4">
        <v>0</v>
      </c>
      <c r="D45" s="4">
        <v>0</v>
      </c>
      <c r="E45" s="4">
        <v>0</v>
      </c>
    </row>
    <row r="46" spans="1:5" ht="12.75">
      <c r="A46" s="2" t="s">
        <v>89</v>
      </c>
      <c r="B46" s="3" t="s">
        <v>591</v>
      </c>
      <c r="C46" s="4">
        <v>0</v>
      </c>
      <c r="D46" s="4">
        <v>0</v>
      </c>
      <c r="E46" s="4">
        <v>0</v>
      </c>
    </row>
    <row r="47" spans="1:5" ht="12.75">
      <c r="A47" s="5" t="s">
        <v>91</v>
      </c>
      <c r="B47" s="6" t="s">
        <v>592</v>
      </c>
      <c r="C47" s="7">
        <v>40720</v>
      </c>
      <c r="D47" s="7">
        <v>53258</v>
      </c>
      <c r="E47" s="7">
        <v>54601</v>
      </c>
    </row>
    <row r="48" spans="1:5" ht="12.75">
      <c r="A48" s="2" t="s">
        <v>93</v>
      </c>
      <c r="B48" s="3" t="s">
        <v>593</v>
      </c>
      <c r="C48" s="4">
        <v>0</v>
      </c>
      <c r="D48" s="4">
        <v>6471</v>
      </c>
      <c r="E48" s="4">
        <v>6471</v>
      </c>
    </row>
    <row r="49" spans="1:5" ht="25.5">
      <c r="A49" s="2" t="s">
        <v>95</v>
      </c>
      <c r="B49" s="3" t="s">
        <v>594</v>
      </c>
      <c r="C49" s="4">
        <v>0</v>
      </c>
      <c r="D49" s="4">
        <v>0</v>
      </c>
      <c r="E49" s="4">
        <v>0</v>
      </c>
    </row>
    <row r="50" spans="1:5" ht="25.5">
      <c r="A50" s="2" t="s">
        <v>97</v>
      </c>
      <c r="B50" s="3" t="s">
        <v>595</v>
      </c>
      <c r="C50" s="4">
        <v>0</v>
      </c>
      <c r="D50" s="4">
        <v>0</v>
      </c>
      <c r="E50" s="4">
        <v>0</v>
      </c>
    </row>
    <row r="51" spans="1:5" ht="12.75">
      <c r="A51" s="2" t="s">
        <v>99</v>
      </c>
      <c r="B51" s="3" t="s">
        <v>596</v>
      </c>
      <c r="C51" s="4">
        <v>0</v>
      </c>
      <c r="D51" s="4">
        <v>0</v>
      </c>
      <c r="E51" s="4">
        <v>0</v>
      </c>
    </row>
    <row r="52" spans="1:5" ht="12.75">
      <c r="A52" s="2" t="s">
        <v>101</v>
      </c>
      <c r="B52" s="3" t="s">
        <v>597</v>
      </c>
      <c r="C52" s="4">
        <v>0</v>
      </c>
      <c r="D52" s="4">
        <v>0</v>
      </c>
      <c r="E52" s="4">
        <v>0</v>
      </c>
    </row>
    <row r="53" spans="1:5" ht="12.75">
      <c r="A53" s="2" t="s">
        <v>103</v>
      </c>
      <c r="B53" s="3" t="s">
        <v>598</v>
      </c>
      <c r="C53" s="4">
        <v>0</v>
      </c>
      <c r="D53" s="4">
        <v>0</v>
      </c>
      <c r="E53" s="4">
        <v>0</v>
      </c>
    </row>
    <row r="54" spans="1:5" ht="12.75">
      <c r="A54" s="2" t="s">
        <v>105</v>
      </c>
      <c r="B54" s="3" t="s">
        <v>599</v>
      </c>
      <c r="C54" s="4">
        <v>0</v>
      </c>
      <c r="D54" s="4">
        <v>0</v>
      </c>
      <c r="E54" s="4">
        <v>0</v>
      </c>
    </row>
    <row r="55" spans="1:5" ht="12.75">
      <c r="A55" s="2" t="s">
        <v>107</v>
      </c>
      <c r="B55" s="3" t="s">
        <v>600</v>
      </c>
      <c r="C55" s="4">
        <v>0</v>
      </c>
      <c r="D55" s="4">
        <v>0</v>
      </c>
      <c r="E55" s="4">
        <v>0</v>
      </c>
    </row>
    <row r="56" spans="1:5" ht="12.75">
      <c r="A56" s="2" t="s">
        <v>109</v>
      </c>
      <c r="B56" s="3" t="s">
        <v>601</v>
      </c>
      <c r="C56" s="4">
        <v>0</v>
      </c>
      <c r="D56" s="4">
        <v>0</v>
      </c>
      <c r="E56" s="4">
        <v>0</v>
      </c>
    </row>
    <row r="57" spans="1:5" ht="12.75">
      <c r="A57" s="2" t="s">
        <v>111</v>
      </c>
      <c r="B57" s="3" t="s">
        <v>602</v>
      </c>
      <c r="C57" s="4">
        <v>0</v>
      </c>
      <c r="D57" s="4">
        <v>0</v>
      </c>
      <c r="E57" s="4">
        <v>0</v>
      </c>
    </row>
    <row r="58" spans="1:5" ht="12.75">
      <c r="A58" s="2" t="s">
        <v>113</v>
      </c>
      <c r="B58" s="3" t="s">
        <v>603</v>
      </c>
      <c r="C58" s="4">
        <v>0</v>
      </c>
      <c r="D58" s="4">
        <v>0</v>
      </c>
      <c r="E58" s="4">
        <v>0</v>
      </c>
    </row>
    <row r="59" spans="1:5" ht="12.75">
      <c r="A59" s="2" t="s">
        <v>115</v>
      </c>
      <c r="B59" s="3" t="s">
        <v>604</v>
      </c>
      <c r="C59" s="4">
        <v>0</v>
      </c>
      <c r="D59" s="4">
        <v>0</v>
      </c>
      <c r="E59" s="4">
        <v>0</v>
      </c>
    </row>
    <row r="60" spans="1:5" ht="12.75">
      <c r="A60" s="2" t="s">
        <v>117</v>
      </c>
      <c r="B60" s="3" t="s">
        <v>605</v>
      </c>
      <c r="C60" s="4">
        <v>0</v>
      </c>
      <c r="D60" s="4">
        <v>0</v>
      </c>
      <c r="E60" s="4">
        <v>0</v>
      </c>
    </row>
    <row r="61" spans="1:5" ht="25.5">
      <c r="A61" s="2" t="s">
        <v>119</v>
      </c>
      <c r="B61" s="3" t="s">
        <v>606</v>
      </c>
      <c r="C61" s="4">
        <v>0</v>
      </c>
      <c r="D61" s="4">
        <v>0</v>
      </c>
      <c r="E61" s="4">
        <v>0</v>
      </c>
    </row>
    <row r="62" spans="1:5" ht="12.75">
      <c r="A62" s="2" t="s">
        <v>121</v>
      </c>
      <c r="B62" s="3" t="s">
        <v>607</v>
      </c>
      <c r="C62" s="4">
        <v>0</v>
      </c>
      <c r="D62" s="4">
        <v>0</v>
      </c>
      <c r="E62" s="4">
        <v>0</v>
      </c>
    </row>
    <row r="63" spans="1:5" ht="12.75">
      <c r="A63" s="2" t="s">
        <v>123</v>
      </c>
      <c r="B63" s="3" t="s">
        <v>608</v>
      </c>
      <c r="C63" s="4">
        <v>0</v>
      </c>
      <c r="D63" s="4">
        <v>0</v>
      </c>
      <c r="E63" s="4">
        <v>0</v>
      </c>
    </row>
    <row r="64" spans="1:5" ht="12.75">
      <c r="A64" s="2" t="s">
        <v>125</v>
      </c>
      <c r="B64" s="3" t="s">
        <v>609</v>
      </c>
      <c r="C64" s="4">
        <v>0</v>
      </c>
      <c r="D64" s="4">
        <v>0</v>
      </c>
      <c r="E64" s="4">
        <v>0</v>
      </c>
    </row>
    <row r="65" spans="1:5" ht="12.75">
      <c r="A65" s="2" t="s">
        <v>127</v>
      </c>
      <c r="B65" s="3" t="s">
        <v>610</v>
      </c>
      <c r="C65" s="4">
        <v>0</v>
      </c>
      <c r="D65" s="4">
        <v>0</v>
      </c>
      <c r="E65" s="4">
        <v>0</v>
      </c>
    </row>
    <row r="66" spans="1:5" ht="12.75">
      <c r="A66" s="2" t="s">
        <v>129</v>
      </c>
      <c r="B66" s="3" t="s">
        <v>611</v>
      </c>
      <c r="C66" s="4">
        <v>0</v>
      </c>
      <c r="D66" s="4">
        <v>0</v>
      </c>
      <c r="E66" s="4">
        <v>0</v>
      </c>
    </row>
    <row r="67" spans="1:5" ht="12.75">
      <c r="A67" s="2" t="s">
        <v>131</v>
      </c>
      <c r="B67" s="3" t="s">
        <v>612</v>
      </c>
      <c r="C67" s="4">
        <v>0</v>
      </c>
      <c r="D67" s="4">
        <v>0</v>
      </c>
      <c r="E67" s="4">
        <v>0</v>
      </c>
    </row>
    <row r="68" spans="1:5" ht="12.75">
      <c r="A68" s="2" t="s">
        <v>133</v>
      </c>
      <c r="B68" s="3" t="s">
        <v>613</v>
      </c>
      <c r="C68" s="4">
        <v>0</v>
      </c>
      <c r="D68" s="4">
        <v>0</v>
      </c>
      <c r="E68" s="4">
        <v>0</v>
      </c>
    </row>
    <row r="69" spans="1:5" ht="12.75">
      <c r="A69" s="2" t="s">
        <v>135</v>
      </c>
      <c r="B69" s="3" t="s">
        <v>614</v>
      </c>
      <c r="C69" s="4">
        <v>0</v>
      </c>
      <c r="D69" s="4">
        <v>0</v>
      </c>
      <c r="E69" s="4">
        <v>0</v>
      </c>
    </row>
    <row r="70" spans="1:5" ht="12.75">
      <c r="A70" s="2" t="s">
        <v>137</v>
      </c>
      <c r="B70" s="3" t="s">
        <v>615</v>
      </c>
      <c r="C70" s="4">
        <v>0</v>
      </c>
      <c r="D70" s="4">
        <v>0</v>
      </c>
      <c r="E70" s="4">
        <v>0</v>
      </c>
    </row>
    <row r="71" spans="1:5" ht="12.75">
      <c r="A71" s="2" t="s">
        <v>139</v>
      </c>
      <c r="B71" s="3" t="s">
        <v>616</v>
      </c>
      <c r="C71" s="4">
        <v>0</v>
      </c>
      <c r="D71" s="4">
        <v>0</v>
      </c>
      <c r="E71" s="4">
        <v>0</v>
      </c>
    </row>
    <row r="72" spans="1:5" ht="12.75">
      <c r="A72" s="2" t="s">
        <v>141</v>
      </c>
      <c r="B72" s="3" t="s">
        <v>617</v>
      </c>
      <c r="C72" s="4">
        <v>720</v>
      </c>
      <c r="D72" s="4">
        <v>9994</v>
      </c>
      <c r="E72" s="4">
        <v>9994</v>
      </c>
    </row>
    <row r="73" spans="1:5" ht="12.75">
      <c r="A73" s="2" t="s">
        <v>143</v>
      </c>
      <c r="B73" s="3" t="s">
        <v>618</v>
      </c>
      <c r="C73" s="4">
        <v>0</v>
      </c>
      <c r="D73" s="4">
        <v>0</v>
      </c>
      <c r="E73" s="4">
        <v>0</v>
      </c>
    </row>
    <row r="74" spans="1:5" ht="12.75">
      <c r="A74" s="2" t="s">
        <v>145</v>
      </c>
      <c r="B74" s="3" t="s">
        <v>619</v>
      </c>
      <c r="C74" s="4">
        <v>0</v>
      </c>
      <c r="D74" s="4">
        <v>0</v>
      </c>
      <c r="E74" s="4">
        <v>0</v>
      </c>
    </row>
    <row r="75" spans="1:5" ht="12.75">
      <c r="A75" s="2" t="s">
        <v>147</v>
      </c>
      <c r="B75" s="3" t="s">
        <v>620</v>
      </c>
      <c r="C75" s="4">
        <v>0</v>
      </c>
      <c r="D75" s="4">
        <v>0</v>
      </c>
      <c r="E75" s="4">
        <v>9994</v>
      </c>
    </row>
    <row r="76" spans="1:5" ht="12.75">
      <c r="A76" s="2" t="s">
        <v>149</v>
      </c>
      <c r="B76" s="3" t="s">
        <v>621</v>
      </c>
      <c r="C76" s="4">
        <v>0</v>
      </c>
      <c r="D76" s="4">
        <v>0</v>
      </c>
      <c r="E76" s="4">
        <v>0</v>
      </c>
    </row>
    <row r="77" spans="1:5" ht="12.75">
      <c r="A77" s="2" t="s">
        <v>151</v>
      </c>
      <c r="B77" s="3" t="s">
        <v>622</v>
      </c>
      <c r="C77" s="4">
        <v>0</v>
      </c>
      <c r="D77" s="4">
        <v>0</v>
      </c>
      <c r="E77" s="4">
        <v>0</v>
      </c>
    </row>
    <row r="78" spans="1:5" ht="12.75">
      <c r="A78" s="2" t="s">
        <v>153</v>
      </c>
      <c r="B78" s="3" t="s">
        <v>623</v>
      </c>
      <c r="C78" s="4">
        <v>0</v>
      </c>
      <c r="D78" s="4">
        <v>0</v>
      </c>
      <c r="E78" s="4">
        <v>0</v>
      </c>
    </row>
    <row r="79" spans="1:5" ht="12.75">
      <c r="A79" s="2" t="s">
        <v>155</v>
      </c>
      <c r="B79" s="3" t="s">
        <v>624</v>
      </c>
      <c r="C79" s="4">
        <v>0</v>
      </c>
      <c r="D79" s="4">
        <v>0</v>
      </c>
      <c r="E79" s="4">
        <v>0</v>
      </c>
    </row>
    <row r="80" spans="1:5" ht="12.75">
      <c r="A80" s="2" t="s">
        <v>157</v>
      </c>
      <c r="B80" s="3" t="s">
        <v>625</v>
      </c>
      <c r="C80" s="4">
        <v>0</v>
      </c>
      <c r="D80" s="4">
        <v>0</v>
      </c>
      <c r="E80" s="4">
        <v>0</v>
      </c>
    </row>
    <row r="81" spans="1:5" ht="12.75">
      <c r="A81" s="2" t="s">
        <v>159</v>
      </c>
      <c r="B81" s="3" t="s">
        <v>626</v>
      </c>
      <c r="C81" s="4">
        <v>0</v>
      </c>
      <c r="D81" s="4">
        <v>0</v>
      </c>
      <c r="E81" s="4">
        <v>0</v>
      </c>
    </row>
    <row r="82" spans="1:5" ht="12.75">
      <c r="A82" s="2" t="s">
        <v>161</v>
      </c>
      <c r="B82" s="3" t="s">
        <v>627</v>
      </c>
      <c r="C82" s="4">
        <v>0</v>
      </c>
      <c r="D82" s="4">
        <v>0</v>
      </c>
      <c r="E82" s="4">
        <v>0</v>
      </c>
    </row>
    <row r="83" spans="1:5" ht="12.75">
      <c r="A83" s="5" t="s">
        <v>163</v>
      </c>
      <c r="B83" s="6" t="s">
        <v>628</v>
      </c>
      <c r="C83" s="7">
        <v>720</v>
      </c>
      <c r="D83" s="7">
        <v>16465</v>
      </c>
      <c r="E83" s="7">
        <v>16465</v>
      </c>
    </row>
    <row r="84" spans="1:5" ht="12.75">
      <c r="A84" s="2" t="s">
        <v>165</v>
      </c>
      <c r="B84" s="3" t="s">
        <v>629</v>
      </c>
      <c r="C84" s="4">
        <v>0</v>
      </c>
      <c r="D84" s="4">
        <v>0</v>
      </c>
      <c r="E84" s="4">
        <v>0</v>
      </c>
    </row>
    <row r="85" spans="1:5" ht="12.75">
      <c r="A85" s="2" t="s">
        <v>167</v>
      </c>
      <c r="B85" s="3" t="s">
        <v>630</v>
      </c>
      <c r="C85" s="4">
        <v>0</v>
      </c>
      <c r="D85" s="4">
        <v>0</v>
      </c>
      <c r="E85" s="4">
        <v>0</v>
      </c>
    </row>
    <row r="86" spans="1:5" ht="25.5">
      <c r="A86" s="2" t="s">
        <v>169</v>
      </c>
      <c r="B86" s="3" t="s">
        <v>631</v>
      </c>
      <c r="C86" s="4">
        <v>0</v>
      </c>
      <c r="D86" s="4">
        <v>0</v>
      </c>
      <c r="E86" s="4">
        <v>0</v>
      </c>
    </row>
    <row r="87" spans="1:5" ht="12.75">
      <c r="A87" s="2" t="s">
        <v>171</v>
      </c>
      <c r="B87" s="3" t="s">
        <v>632</v>
      </c>
      <c r="C87" s="4">
        <v>0</v>
      </c>
      <c r="D87" s="4">
        <v>0</v>
      </c>
      <c r="E87" s="4">
        <v>0</v>
      </c>
    </row>
    <row r="88" spans="1:5" ht="12.75">
      <c r="A88" s="2" t="s">
        <v>173</v>
      </c>
      <c r="B88" s="3" t="s">
        <v>633</v>
      </c>
      <c r="C88" s="4">
        <v>0</v>
      </c>
      <c r="D88" s="4">
        <v>0</v>
      </c>
      <c r="E88" s="4">
        <v>0</v>
      </c>
    </row>
    <row r="89" spans="1:5" ht="12.75">
      <c r="A89" s="2" t="s">
        <v>175</v>
      </c>
      <c r="B89" s="3" t="s">
        <v>634</v>
      </c>
      <c r="C89" s="4">
        <v>0</v>
      </c>
      <c r="D89" s="4">
        <v>0</v>
      </c>
      <c r="E89" s="4">
        <v>0</v>
      </c>
    </row>
    <row r="90" spans="1:5" ht="12.75">
      <c r="A90" s="2" t="s">
        <v>177</v>
      </c>
      <c r="B90" s="3" t="s">
        <v>635</v>
      </c>
      <c r="C90" s="4">
        <v>0</v>
      </c>
      <c r="D90" s="4">
        <v>0</v>
      </c>
      <c r="E90" s="4">
        <v>0</v>
      </c>
    </row>
    <row r="91" spans="1:5" ht="12.75">
      <c r="A91" s="2" t="s">
        <v>179</v>
      </c>
      <c r="B91" s="3" t="s">
        <v>636</v>
      </c>
      <c r="C91" s="4">
        <v>0</v>
      </c>
      <c r="D91" s="4">
        <v>0</v>
      </c>
      <c r="E91" s="4">
        <v>0</v>
      </c>
    </row>
    <row r="92" spans="1:5" ht="12.75">
      <c r="A92" s="2" t="s">
        <v>181</v>
      </c>
      <c r="B92" s="3" t="s">
        <v>637</v>
      </c>
      <c r="C92" s="4">
        <v>0</v>
      </c>
      <c r="D92" s="4">
        <v>0</v>
      </c>
      <c r="E92" s="4">
        <v>0</v>
      </c>
    </row>
    <row r="93" spans="1:5" ht="12.75">
      <c r="A93" s="2" t="s">
        <v>183</v>
      </c>
      <c r="B93" s="3" t="s">
        <v>638</v>
      </c>
      <c r="C93" s="4">
        <v>0</v>
      </c>
      <c r="D93" s="4">
        <v>0</v>
      </c>
      <c r="E93" s="4">
        <v>0</v>
      </c>
    </row>
    <row r="94" spans="1:5" ht="12.75">
      <c r="A94" s="2" t="s">
        <v>185</v>
      </c>
      <c r="B94" s="3" t="s">
        <v>639</v>
      </c>
      <c r="C94" s="4">
        <v>0</v>
      </c>
      <c r="D94" s="4">
        <v>0</v>
      </c>
      <c r="E94" s="4">
        <v>0</v>
      </c>
    </row>
    <row r="95" spans="1:5" ht="12.75">
      <c r="A95" s="2" t="s">
        <v>187</v>
      </c>
      <c r="B95" s="3" t="s">
        <v>640</v>
      </c>
      <c r="C95" s="4">
        <v>0</v>
      </c>
      <c r="D95" s="4">
        <v>0</v>
      </c>
      <c r="E95" s="4">
        <v>0</v>
      </c>
    </row>
    <row r="96" spans="1:5" ht="12.75">
      <c r="A96" s="2" t="s">
        <v>2</v>
      </c>
      <c r="B96" s="3" t="s">
        <v>641</v>
      </c>
      <c r="C96" s="4">
        <v>0</v>
      </c>
      <c r="D96" s="4">
        <v>0</v>
      </c>
      <c r="E96" s="4">
        <v>0</v>
      </c>
    </row>
    <row r="97" spans="1:5" ht="12.75">
      <c r="A97" s="5" t="s">
        <v>190</v>
      </c>
      <c r="B97" s="6" t="s">
        <v>642</v>
      </c>
      <c r="C97" s="7">
        <v>0</v>
      </c>
      <c r="D97" s="7">
        <v>0</v>
      </c>
      <c r="E97" s="7">
        <v>0</v>
      </c>
    </row>
    <row r="98" spans="1:5" ht="12.75">
      <c r="A98" s="2" t="s">
        <v>192</v>
      </c>
      <c r="B98" s="3" t="s">
        <v>643</v>
      </c>
      <c r="C98" s="4">
        <v>0</v>
      </c>
      <c r="D98" s="4">
        <v>0</v>
      </c>
      <c r="E98" s="4">
        <v>0</v>
      </c>
    </row>
    <row r="99" spans="1:5" ht="12.75">
      <c r="A99" s="2" t="s">
        <v>194</v>
      </c>
      <c r="B99" s="3" t="s">
        <v>644</v>
      </c>
      <c r="C99" s="4">
        <v>0</v>
      </c>
      <c r="D99" s="4">
        <v>0</v>
      </c>
      <c r="E99" s="4">
        <v>0</v>
      </c>
    </row>
    <row r="100" spans="1:5" ht="25.5">
      <c r="A100" s="2" t="s">
        <v>196</v>
      </c>
      <c r="B100" s="3" t="s">
        <v>645</v>
      </c>
      <c r="C100" s="4">
        <v>0</v>
      </c>
      <c r="D100" s="4">
        <v>0</v>
      </c>
      <c r="E100" s="4">
        <v>0</v>
      </c>
    </row>
    <row r="101" spans="1:5" ht="12.75">
      <c r="A101" s="2" t="s">
        <v>198</v>
      </c>
      <c r="B101" s="3" t="s">
        <v>646</v>
      </c>
      <c r="C101" s="4">
        <v>0</v>
      </c>
      <c r="D101" s="4">
        <v>0</v>
      </c>
      <c r="E101" s="4">
        <v>0</v>
      </c>
    </row>
    <row r="102" spans="1:5" ht="12.75">
      <c r="A102" s="2" t="s">
        <v>200</v>
      </c>
      <c r="B102" s="3" t="s">
        <v>647</v>
      </c>
      <c r="C102" s="4">
        <v>0</v>
      </c>
      <c r="D102" s="4">
        <v>0</v>
      </c>
      <c r="E102" s="4">
        <v>0</v>
      </c>
    </row>
    <row r="103" spans="1:5" ht="12.75">
      <c r="A103" s="2" t="s">
        <v>202</v>
      </c>
      <c r="B103" s="3" t="s">
        <v>648</v>
      </c>
      <c r="C103" s="4">
        <v>0</v>
      </c>
      <c r="D103" s="4">
        <v>0</v>
      </c>
      <c r="E103" s="4">
        <v>0</v>
      </c>
    </row>
    <row r="104" spans="1:5" ht="12.75">
      <c r="A104" s="2" t="s">
        <v>204</v>
      </c>
      <c r="B104" s="3" t="s">
        <v>649</v>
      </c>
      <c r="C104" s="4">
        <v>0</v>
      </c>
      <c r="D104" s="4">
        <v>0</v>
      </c>
      <c r="E104" s="4">
        <v>0</v>
      </c>
    </row>
    <row r="105" spans="1:5" ht="12.75">
      <c r="A105" s="2" t="s">
        <v>206</v>
      </c>
      <c r="B105" s="3" t="s">
        <v>650</v>
      </c>
      <c r="C105" s="4">
        <v>0</v>
      </c>
      <c r="D105" s="4">
        <v>0</v>
      </c>
      <c r="E105" s="4">
        <v>0</v>
      </c>
    </row>
    <row r="106" spans="1:5" ht="12.75">
      <c r="A106" s="2" t="s">
        <v>208</v>
      </c>
      <c r="B106" s="3" t="s">
        <v>651</v>
      </c>
      <c r="C106" s="4">
        <v>0</v>
      </c>
      <c r="D106" s="4">
        <v>0</v>
      </c>
      <c r="E106" s="4">
        <v>0</v>
      </c>
    </row>
    <row r="107" spans="1:5" ht="12.75">
      <c r="A107" s="2" t="s">
        <v>210</v>
      </c>
      <c r="B107" s="3" t="s">
        <v>652</v>
      </c>
      <c r="C107" s="4">
        <v>0</v>
      </c>
      <c r="D107" s="4">
        <v>0</v>
      </c>
      <c r="E107" s="4">
        <v>0</v>
      </c>
    </row>
    <row r="108" spans="1:5" ht="12.75">
      <c r="A108" s="2" t="s">
        <v>212</v>
      </c>
      <c r="B108" s="3" t="s">
        <v>653</v>
      </c>
      <c r="C108" s="4">
        <v>0</v>
      </c>
      <c r="D108" s="4">
        <v>0</v>
      </c>
      <c r="E108" s="4">
        <v>0</v>
      </c>
    </row>
    <row r="109" spans="1:5" ht="12.75">
      <c r="A109" s="2" t="s">
        <v>214</v>
      </c>
      <c r="B109" s="3" t="s">
        <v>654</v>
      </c>
      <c r="C109" s="4">
        <v>0</v>
      </c>
      <c r="D109" s="4">
        <v>0</v>
      </c>
      <c r="E109" s="4">
        <v>0</v>
      </c>
    </row>
    <row r="110" spans="1:5" ht="12.75">
      <c r="A110" s="2" t="s">
        <v>216</v>
      </c>
      <c r="B110" s="3" t="s">
        <v>655</v>
      </c>
      <c r="C110" s="4">
        <v>0</v>
      </c>
      <c r="D110" s="4">
        <v>0</v>
      </c>
      <c r="E110" s="4">
        <v>0</v>
      </c>
    </row>
    <row r="111" spans="1:5" ht="12.75">
      <c r="A111" s="2" t="s">
        <v>218</v>
      </c>
      <c r="B111" s="3" t="s">
        <v>656</v>
      </c>
      <c r="C111" s="4">
        <v>0</v>
      </c>
      <c r="D111" s="4">
        <v>0</v>
      </c>
      <c r="E111" s="4">
        <v>0</v>
      </c>
    </row>
    <row r="112" spans="1:5" ht="12.75">
      <c r="A112" s="2" t="s">
        <v>220</v>
      </c>
      <c r="B112" s="3" t="s">
        <v>657</v>
      </c>
      <c r="C112" s="4">
        <v>0</v>
      </c>
      <c r="D112" s="4">
        <v>0</v>
      </c>
      <c r="E112" s="4">
        <v>0</v>
      </c>
    </row>
    <row r="113" spans="1:5" ht="12.75">
      <c r="A113" s="2" t="s">
        <v>222</v>
      </c>
      <c r="B113" s="3" t="s">
        <v>658</v>
      </c>
      <c r="C113" s="4">
        <v>1184</v>
      </c>
      <c r="D113" s="4">
        <v>1184</v>
      </c>
      <c r="E113" s="4">
        <v>1627</v>
      </c>
    </row>
    <row r="114" spans="1:5" ht="12.75">
      <c r="A114" s="2" t="s">
        <v>224</v>
      </c>
      <c r="B114" s="3" t="s">
        <v>659</v>
      </c>
      <c r="C114" s="4">
        <v>0</v>
      </c>
      <c r="D114" s="4">
        <v>0</v>
      </c>
      <c r="E114" s="4">
        <v>0</v>
      </c>
    </row>
    <row r="115" spans="1:5" ht="12.75">
      <c r="A115" s="2" t="s">
        <v>226</v>
      </c>
      <c r="B115" s="3" t="s">
        <v>660</v>
      </c>
      <c r="C115" s="4">
        <v>0</v>
      </c>
      <c r="D115" s="4">
        <v>0</v>
      </c>
      <c r="E115" s="4">
        <v>0</v>
      </c>
    </row>
    <row r="116" spans="1:5" ht="12.75">
      <c r="A116" s="2" t="s">
        <v>228</v>
      </c>
      <c r="B116" s="3" t="s">
        <v>661</v>
      </c>
      <c r="C116" s="4">
        <v>0</v>
      </c>
      <c r="D116" s="4">
        <v>0</v>
      </c>
      <c r="E116" s="4">
        <v>1627</v>
      </c>
    </row>
    <row r="117" spans="1:5" ht="12.75">
      <c r="A117" s="2" t="s">
        <v>230</v>
      </c>
      <c r="B117" s="3" t="s">
        <v>662</v>
      </c>
      <c r="C117" s="4">
        <v>0</v>
      </c>
      <c r="D117" s="4">
        <v>0</v>
      </c>
      <c r="E117" s="4">
        <v>0</v>
      </c>
    </row>
    <row r="118" spans="1:5" ht="12.75">
      <c r="A118" s="2" t="s">
        <v>232</v>
      </c>
      <c r="B118" s="3" t="s">
        <v>663</v>
      </c>
      <c r="C118" s="4">
        <v>0</v>
      </c>
      <c r="D118" s="4">
        <v>0</v>
      </c>
      <c r="E118" s="4">
        <v>0</v>
      </c>
    </row>
    <row r="119" spans="1:5" ht="12.75">
      <c r="A119" s="2" t="s">
        <v>234</v>
      </c>
      <c r="B119" s="3" t="s">
        <v>664</v>
      </c>
      <c r="C119" s="4">
        <v>0</v>
      </c>
      <c r="D119" s="4">
        <v>0</v>
      </c>
      <c r="E119" s="4">
        <v>0</v>
      </c>
    </row>
    <row r="120" spans="1:5" ht="12.75">
      <c r="A120" s="2" t="s">
        <v>236</v>
      </c>
      <c r="B120" s="3" t="s">
        <v>665</v>
      </c>
      <c r="C120" s="4">
        <v>0</v>
      </c>
      <c r="D120" s="4">
        <v>0</v>
      </c>
      <c r="E120" s="4">
        <v>0</v>
      </c>
    </row>
    <row r="121" spans="1:5" ht="12.75">
      <c r="A121" s="2" t="s">
        <v>238</v>
      </c>
      <c r="B121" s="3" t="s">
        <v>666</v>
      </c>
      <c r="C121" s="4">
        <v>632</v>
      </c>
      <c r="D121" s="4">
        <v>632</v>
      </c>
      <c r="E121" s="4">
        <v>966</v>
      </c>
    </row>
    <row r="122" spans="1:5" ht="12.75">
      <c r="A122" s="2" t="s">
        <v>240</v>
      </c>
      <c r="B122" s="3" t="s">
        <v>667</v>
      </c>
      <c r="C122" s="4">
        <v>0</v>
      </c>
      <c r="D122" s="4">
        <v>0</v>
      </c>
      <c r="E122" s="4">
        <v>0</v>
      </c>
    </row>
    <row r="123" spans="1:5" ht="12.75">
      <c r="A123" s="2" t="s">
        <v>242</v>
      </c>
      <c r="B123" s="3" t="s">
        <v>668</v>
      </c>
      <c r="C123" s="4">
        <v>0</v>
      </c>
      <c r="D123" s="4">
        <v>0</v>
      </c>
      <c r="E123" s="4">
        <v>0</v>
      </c>
    </row>
    <row r="124" spans="1:5" ht="12.75">
      <c r="A124" s="2" t="s">
        <v>244</v>
      </c>
      <c r="B124" s="3" t="s">
        <v>669</v>
      </c>
      <c r="C124" s="4">
        <v>0</v>
      </c>
      <c r="D124" s="4">
        <v>0</v>
      </c>
      <c r="E124" s="4">
        <v>0</v>
      </c>
    </row>
    <row r="125" spans="1:5" ht="12.75">
      <c r="A125" s="2" t="s">
        <v>246</v>
      </c>
      <c r="B125" s="3" t="s">
        <v>670</v>
      </c>
      <c r="C125" s="4">
        <v>0</v>
      </c>
      <c r="D125" s="4">
        <v>0</v>
      </c>
      <c r="E125" s="4">
        <v>0</v>
      </c>
    </row>
    <row r="126" spans="1:5" ht="12.75">
      <c r="A126" s="2" t="s">
        <v>248</v>
      </c>
      <c r="B126" s="3" t="s">
        <v>671</v>
      </c>
      <c r="C126" s="4">
        <v>0</v>
      </c>
      <c r="D126" s="4">
        <v>0</v>
      </c>
      <c r="E126" s="4">
        <v>0</v>
      </c>
    </row>
    <row r="127" spans="1:5" ht="12.75">
      <c r="A127" s="2" t="s">
        <v>250</v>
      </c>
      <c r="B127" s="3" t="s">
        <v>672</v>
      </c>
      <c r="C127" s="4">
        <v>0</v>
      </c>
      <c r="D127" s="4">
        <v>0</v>
      </c>
      <c r="E127" s="4">
        <v>0</v>
      </c>
    </row>
    <row r="128" spans="1:5" ht="12.75">
      <c r="A128" s="2" t="s">
        <v>252</v>
      </c>
      <c r="B128" s="3" t="s">
        <v>673</v>
      </c>
      <c r="C128" s="4">
        <v>0</v>
      </c>
      <c r="D128" s="4">
        <v>0</v>
      </c>
      <c r="E128" s="4">
        <v>966</v>
      </c>
    </row>
    <row r="129" spans="1:5" ht="12.75">
      <c r="A129" s="2" t="s">
        <v>254</v>
      </c>
      <c r="B129" s="3" t="s">
        <v>674</v>
      </c>
      <c r="C129" s="4">
        <v>0</v>
      </c>
      <c r="D129" s="4">
        <v>0</v>
      </c>
      <c r="E129" s="4">
        <v>0</v>
      </c>
    </row>
    <row r="130" spans="1:5" ht="12.75">
      <c r="A130" s="2" t="s">
        <v>256</v>
      </c>
      <c r="B130" s="3" t="s">
        <v>675</v>
      </c>
      <c r="C130" s="4">
        <v>0</v>
      </c>
      <c r="D130" s="4">
        <v>0</v>
      </c>
      <c r="E130" s="4">
        <v>0</v>
      </c>
    </row>
    <row r="131" spans="1:5" ht="12.75">
      <c r="A131" s="2" t="s">
        <v>258</v>
      </c>
      <c r="B131" s="3" t="s">
        <v>676</v>
      </c>
      <c r="C131" s="4">
        <v>0</v>
      </c>
      <c r="D131" s="4">
        <v>0</v>
      </c>
      <c r="E131" s="4">
        <v>0</v>
      </c>
    </row>
    <row r="132" spans="1:5" ht="12.75">
      <c r="A132" s="2" t="s">
        <v>260</v>
      </c>
      <c r="B132" s="3" t="s">
        <v>677</v>
      </c>
      <c r="C132" s="4">
        <v>0</v>
      </c>
      <c r="D132" s="4">
        <v>0</v>
      </c>
      <c r="E132" s="4">
        <v>0</v>
      </c>
    </row>
    <row r="133" spans="1:5" ht="12.75">
      <c r="A133" s="2" t="s">
        <v>262</v>
      </c>
      <c r="B133" s="3" t="s">
        <v>678</v>
      </c>
      <c r="C133" s="4">
        <v>0</v>
      </c>
      <c r="D133" s="4">
        <v>0</v>
      </c>
      <c r="E133" s="4">
        <v>0</v>
      </c>
    </row>
    <row r="134" spans="1:5" ht="12.75">
      <c r="A134" s="2" t="s">
        <v>264</v>
      </c>
      <c r="B134" s="3" t="s">
        <v>679</v>
      </c>
      <c r="C134" s="4">
        <v>0</v>
      </c>
      <c r="D134" s="4">
        <v>0</v>
      </c>
      <c r="E134" s="4">
        <v>0</v>
      </c>
    </row>
    <row r="135" spans="1:5" ht="25.5">
      <c r="A135" s="2" t="s">
        <v>266</v>
      </c>
      <c r="B135" s="3" t="s">
        <v>680</v>
      </c>
      <c r="C135" s="4">
        <v>0</v>
      </c>
      <c r="D135" s="4">
        <v>0</v>
      </c>
      <c r="E135" s="4">
        <v>0</v>
      </c>
    </row>
    <row r="136" spans="1:5" ht="25.5">
      <c r="A136" s="2" t="s">
        <v>268</v>
      </c>
      <c r="B136" s="3" t="s">
        <v>681</v>
      </c>
      <c r="C136" s="4">
        <v>0</v>
      </c>
      <c r="D136" s="4">
        <v>0</v>
      </c>
      <c r="E136" s="4">
        <v>0</v>
      </c>
    </row>
    <row r="137" spans="1:5" ht="12.75">
      <c r="A137" s="2" t="s">
        <v>270</v>
      </c>
      <c r="B137" s="3" t="s">
        <v>682</v>
      </c>
      <c r="C137" s="4">
        <v>0</v>
      </c>
      <c r="D137" s="4">
        <v>0</v>
      </c>
      <c r="E137" s="4">
        <v>0</v>
      </c>
    </row>
    <row r="138" spans="1:5" ht="12.75">
      <c r="A138" s="2" t="s">
        <v>272</v>
      </c>
      <c r="B138" s="3" t="s">
        <v>683</v>
      </c>
      <c r="C138" s="4">
        <v>0</v>
      </c>
      <c r="D138" s="4">
        <v>0</v>
      </c>
      <c r="E138" s="4">
        <v>0</v>
      </c>
    </row>
    <row r="139" spans="1:5" ht="12.75">
      <c r="A139" s="2" t="s">
        <v>274</v>
      </c>
      <c r="B139" s="3" t="s">
        <v>684</v>
      </c>
      <c r="C139" s="4">
        <v>0</v>
      </c>
      <c r="D139" s="4">
        <v>0</v>
      </c>
      <c r="E139" s="4">
        <v>0</v>
      </c>
    </row>
    <row r="140" spans="1:5" ht="12.75">
      <c r="A140" s="2" t="s">
        <v>276</v>
      </c>
      <c r="B140" s="3" t="s">
        <v>685</v>
      </c>
      <c r="C140" s="4">
        <v>0</v>
      </c>
      <c r="D140" s="4">
        <v>0</v>
      </c>
      <c r="E140" s="4">
        <v>0</v>
      </c>
    </row>
    <row r="141" spans="1:5" ht="12.75">
      <c r="A141" s="2" t="s">
        <v>278</v>
      </c>
      <c r="B141" s="3" t="s">
        <v>686</v>
      </c>
      <c r="C141" s="4">
        <v>0</v>
      </c>
      <c r="D141" s="4">
        <v>0</v>
      </c>
      <c r="E141" s="4">
        <v>0</v>
      </c>
    </row>
    <row r="142" spans="1:5" ht="12.75">
      <c r="A142" s="2" t="s">
        <v>280</v>
      </c>
      <c r="B142" s="3" t="s">
        <v>687</v>
      </c>
      <c r="C142" s="4">
        <v>0</v>
      </c>
      <c r="D142" s="4">
        <v>0</v>
      </c>
      <c r="E142" s="4">
        <v>0</v>
      </c>
    </row>
    <row r="143" spans="1:5" ht="12.75">
      <c r="A143" s="2" t="s">
        <v>282</v>
      </c>
      <c r="B143" s="3" t="s">
        <v>688</v>
      </c>
      <c r="C143" s="4">
        <v>0</v>
      </c>
      <c r="D143" s="4">
        <v>0</v>
      </c>
      <c r="E143" s="4">
        <v>0</v>
      </c>
    </row>
    <row r="144" spans="1:5" ht="12.75">
      <c r="A144" s="2" t="s">
        <v>284</v>
      </c>
      <c r="B144" s="3" t="s">
        <v>689</v>
      </c>
      <c r="C144" s="4">
        <v>0</v>
      </c>
      <c r="D144" s="4">
        <v>0</v>
      </c>
      <c r="E144" s="4">
        <v>0</v>
      </c>
    </row>
    <row r="145" spans="1:5" ht="12.75">
      <c r="A145" s="2" t="s">
        <v>286</v>
      </c>
      <c r="B145" s="3" t="s">
        <v>690</v>
      </c>
      <c r="C145" s="4">
        <v>0</v>
      </c>
      <c r="D145" s="4">
        <v>0</v>
      </c>
      <c r="E145" s="4">
        <v>0</v>
      </c>
    </row>
    <row r="146" spans="1:5" ht="12.75">
      <c r="A146" s="2" t="s">
        <v>288</v>
      </c>
      <c r="B146" s="3" t="s">
        <v>691</v>
      </c>
      <c r="C146" s="4">
        <v>0</v>
      </c>
      <c r="D146" s="4">
        <v>0</v>
      </c>
      <c r="E146" s="4">
        <v>0</v>
      </c>
    </row>
    <row r="147" spans="1:5" ht="12.75">
      <c r="A147" s="2" t="s">
        <v>290</v>
      </c>
      <c r="B147" s="3" t="s">
        <v>692</v>
      </c>
      <c r="C147" s="4">
        <v>271</v>
      </c>
      <c r="D147" s="4">
        <v>271</v>
      </c>
      <c r="E147" s="4">
        <v>396</v>
      </c>
    </row>
    <row r="148" spans="1:5" ht="12.75">
      <c r="A148" s="2" t="s">
        <v>292</v>
      </c>
      <c r="B148" s="3" t="s">
        <v>693</v>
      </c>
      <c r="C148" s="4">
        <v>0</v>
      </c>
      <c r="D148" s="4">
        <v>0</v>
      </c>
      <c r="E148" s="4">
        <v>0</v>
      </c>
    </row>
    <row r="149" spans="1:5" ht="12.75">
      <c r="A149" s="2" t="s">
        <v>294</v>
      </c>
      <c r="B149" s="3" t="s">
        <v>694</v>
      </c>
      <c r="C149" s="4">
        <v>0</v>
      </c>
      <c r="D149" s="4">
        <v>0</v>
      </c>
      <c r="E149" s="4">
        <v>396</v>
      </c>
    </row>
    <row r="150" spans="1:5" ht="12.75">
      <c r="A150" s="2" t="s">
        <v>296</v>
      </c>
      <c r="B150" s="3" t="s">
        <v>695</v>
      </c>
      <c r="C150" s="4">
        <v>0</v>
      </c>
      <c r="D150" s="4">
        <v>0</v>
      </c>
      <c r="E150" s="4">
        <v>0</v>
      </c>
    </row>
    <row r="151" spans="1:5" ht="12.75">
      <c r="A151" s="2" t="s">
        <v>298</v>
      </c>
      <c r="B151" s="3" t="s">
        <v>696</v>
      </c>
      <c r="C151" s="4">
        <v>0</v>
      </c>
      <c r="D151" s="4">
        <v>0</v>
      </c>
      <c r="E151" s="4">
        <v>0</v>
      </c>
    </row>
    <row r="152" spans="1:5" ht="12.75">
      <c r="A152" s="2" t="s">
        <v>300</v>
      </c>
      <c r="B152" s="3" t="s">
        <v>697</v>
      </c>
      <c r="C152" s="4">
        <v>0</v>
      </c>
      <c r="D152" s="4">
        <v>0</v>
      </c>
      <c r="E152" s="4">
        <v>0</v>
      </c>
    </row>
    <row r="153" spans="1:5" ht="12.75">
      <c r="A153" s="2" t="s">
        <v>302</v>
      </c>
      <c r="B153" s="3" t="s">
        <v>698</v>
      </c>
      <c r="C153" s="4">
        <v>0</v>
      </c>
      <c r="D153" s="4">
        <v>0</v>
      </c>
      <c r="E153" s="4">
        <v>0</v>
      </c>
    </row>
    <row r="154" spans="1:5" ht="12.75">
      <c r="A154" s="2" t="s">
        <v>304</v>
      </c>
      <c r="B154" s="3" t="s">
        <v>699</v>
      </c>
      <c r="C154" s="4">
        <v>0</v>
      </c>
      <c r="D154" s="4">
        <v>0</v>
      </c>
      <c r="E154" s="4">
        <v>0</v>
      </c>
    </row>
    <row r="155" spans="1:5" ht="25.5">
      <c r="A155" s="2" t="s">
        <v>306</v>
      </c>
      <c r="B155" s="3" t="s">
        <v>700</v>
      </c>
      <c r="C155" s="4">
        <v>0</v>
      </c>
      <c r="D155" s="4">
        <v>0</v>
      </c>
      <c r="E155" s="4">
        <v>0</v>
      </c>
    </row>
    <row r="156" spans="1:5" ht="12.75">
      <c r="A156" s="2" t="s">
        <v>308</v>
      </c>
      <c r="B156" s="3" t="s">
        <v>701</v>
      </c>
      <c r="C156" s="4">
        <v>0</v>
      </c>
      <c r="D156" s="4">
        <v>0</v>
      </c>
      <c r="E156" s="4">
        <v>0</v>
      </c>
    </row>
    <row r="157" spans="1:5" ht="12.75">
      <c r="A157" s="2" t="s">
        <v>310</v>
      </c>
      <c r="B157" s="3" t="s">
        <v>702</v>
      </c>
      <c r="C157" s="4">
        <v>0</v>
      </c>
      <c r="D157" s="4">
        <v>0</v>
      </c>
      <c r="E157" s="4">
        <v>0</v>
      </c>
    </row>
    <row r="158" spans="1:5" ht="12.75">
      <c r="A158" s="2" t="s">
        <v>312</v>
      </c>
      <c r="B158" s="3" t="s">
        <v>703</v>
      </c>
      <c r="C158" s="4">
        <v>0</v>
      </c>
      <c r="D158" s="4">
        <v>0</v>
      </c>
      <c r="E158" s="4">
        <v>0</v>
      </c>
    </row>
    <row r="159" spans="1:5" ht="12.75">
      <c r="A159" s="2" t="s">
        <v>314</v>
      </c>
      <c r="B159" s="3" t="s">
        <v>704</v>
      </c>
      <c r="C159" s="4">
        <v>0</v>
      </c>
      <c r="D159" s="4">
        <v>0</v>
      </c>
      <c r="E159" s="4">
        <v>0</v>
      </c>
    </row>
    <row r="160" spans="1:5" ht="12.75">
      <c r="A160" s="2" t="s">
        <v>316</v>
      </c>
      <c r="B160" s="3" t="s">
        <v>705</v>
      </c>
      <c r="C160" s="4">
        <v>0</v>
      </c>
      <c r="D160" s="4">
        <v>0</v>
      </c>
      <c r="E160" s="4">
        <v>0</v>
      </c>
    </row>
    <row r="161" spans="1:5" ht="12.75">
      <c r="A161" s="2" t="s">
        <v>318</v>
      </c>
      <c r="B161" s="3" t="s">
        <v>706</v>
      </c>
      <c r="C161" s="4">
        <v>0</v>
      </c>
      <c r="D161" s="4">
        <v>0</v>
      </c>
      <c r="E161" s="4">
        <v>0</v>
      </c>
    </row>
    <row r="162" spans="1:5" ht="12.75">
      <c r="A162" s="2" t="s">
        <v>320</v>
      </c>
      <c r="B162" s="3" t="s">
        <v>707</v>
      </c>
      <c r="C162" s="4">
        <v>0</v>
      </c>
      <c r="D162" s="4">
        <v>0</v>
      </c>
      <c r="E162" s="4">
        <v>0</v>
      </c>
    </row>
    <row r="163" spans="1:5" ht="12.75">
      <c r="A163" s="2" t="s">
        <v>322</v>
      </c>
      <c r="B163" s="3" t="s">
        <v>708</v>
      </c>
      <c r="C163" s="4">
        <v>0</v>
      </c>
      <c r="D163" s="4">
        <v>0</v>
      </c>
      <c r="E163" s="4">
        <v>0</v>
      </c>
    </row>
    <row r="164" spans="1:5" ht="12.75">
      <c r="A164" s="2" t="s">
        <v>324</v>
      </c>
      <c r="B164" s="3" t="s">
        <v>709</v>
      </c>
      <c r="C164" s="4">
        <v>0</v>
      </c>
      <c r="D164" s="4">
        <v>0</v>
      </c>
      <c r="E164" s="4">
        <v>0</v>
      </c>
    </row>
    <row r="165" spans="1:5" ht="12.75">
      <c r="A165" s="2" t="s">
        <v>326</v>
      </c>
      <c r="B165" s="3" t="s">
        <v>710</v>
      </c>
      <c r="C165" s="4">
        <v>0</v>
      </c>
      <c r="D165" s="4">
        <v>0</v>
      </c>
      <c r="E165" s="4">
        <v>0</v>
      </c>
    </row>
    <row r="166" spans="1:5" ht="12.75">
      <c r="A166" s="2" t="s">
        <v>328</v>
      </c>
      <c r="B166" s="3" t="s">
        <v>711</v>
      </c>
      <c r="C166" s="4">
        <v>0</v>
      </c>
      <c r="D166" s="4">
        <v>0</v>
      </c>
      <c r="E166" s="4">
        <v>0</v>
      </c>
    </row>
    <row r="167" spans="1:5" ht="12.75">
      <c r="A167" s="2" t="s">
        <v>330</v>
      </c>
      <c r="B167" s="3" t="s">
        <v>712</v>
      </c>
      <c r="C167" s="4">
        <v>0</v>
      </c>
      <c r="D167" s="4">
        <v>0</v>
      </c>
      <c r="E167" s="4">
        <v>0</v>
      </c>
    </row>
    <row r="168" spans="1:5" ht="12.75">
      <c r="A168" s="2" t="s">
        <v>332</v>
      </c>
      <c r="B168" s="3" t="s">
        <v>713</v>
      </c>
      <c r="C168" s="4">
        <v>0</v>
      </c>
      <c r="D168" s="4">
        <v>0</v>
      </c>
      <c r="E168" s="4">
        <v>0</v>
      </c>
    </row>
    <row r="169" spans="1:5" ht="12.75">
      <c r="A169" s="5" t="s">
        <v>334</v>
      </c>
      <c r="B169" s="6" t="s">
        <v>714</v>
      </c>
      <c r="C169" s="7">
        <v>903</v>
      </c>
      <c r="D169" s="7">
        <v>903</v>
      </c>
      <c r="E169" s="7">
        <v>1362</v>
      </c>
    </row>
    <row r="170" spans="1:5" ht="12.75">
      <c r="A170" s="2" t="s">
        <v>336</v>
      </c>
      <c r="B170" s="3" t="s">
        <v>715</v>
      </c>
      <c r="C170" s="4">
        <v>50</v>
      </c>
      <c r="D170" s="4">
        <v>50</v>
      </c>
      <c r="E170" s="4">
        <v>145</v>
      </c>
    </row>
    <row r="171" spans="1:5" ht="12.75">
      <c r="A171" s="2" t="s">
        <v>338</v>
      </c>
      <c r="B171" s="3" t="s">
        <v>716</v>
      </c>
      <c r="C171" s="4">
        <v>0</v>
      </c>
      <c r="D171" s="4">
        <v>0</v>
      </c>
      <c r="E171" s="4">
        <v>0</v>
      </c>
    </row>
    <row r="172" spans="1:5" ht="12.75">
      <c r="A172" s="2" t="s">
        <v>340</v>
      </c>
      <c r="B172" s="3" t="s">
        <v>717</v>
      </c>
      <c r="C172" s="4">
        <v>0</v>
      </c>
      <c r="D172" s="4">
        <v>0</v>
      </c>
      <c r="E172" s="4">
        <v>0</v>
      </c>
    </row>
    <row r="173" spans="1:5" ht="12.75">
      <c r="A173" s="2" t="s">
        <v>342</v>
      </c>
      <c r="B173" s="3" t="s">
        <v>718</v>
      </c>
      <c r="C173" s="4">
        <v>0</v>
      </c>
      <c r="D173" s="4">
        <v>0</v>
      </c>
      <c r="E173" s="4">
        <v>0</v>
      </c>
    </row>
    <row r="174" spans="1:5" ht="12.75">
      <c r="A174" s="2" t="s">
        <v>344</v>
      </c>
      <c r="B174" s="3" t="s">
        <v>719</v>
      </c>
      <c r="C174" s="4">
        <v>0</v>
      </c>
      <c r="D174" s="4">
        <v>0</v>
      </c>
      <c r="E174" s="4">
        <v>0</v>
      </c>
    </row>
    <row r="175" spans="1:5" ht="12.75">
      <c r="A175" s="2" t="s">
        <v>346</v>
      </c>
      <c r="B175" s="3" t="s">
        <v>720</v>
      </c>
      <c r="C175" s="4">
        <v>0</v>
      </c>
      <c r="D175" s="4">
        <v>0</v>
      </c>
      <c r="E175" s="4">
        <v>0</v>
      </c>
    </row>
    <row r="176" spans="1:5" ht="25.5">
      <c r="A176" s="2" t="s">
        <v>348</v>
      </c>
      <c r="B176" s="3" t="s">
        <v>721</v>
      </c>
      <c r="C176" s="4">
        <v>0</v>
      </c>
      <c r="D176" s="4">
        <v>0</v>
      </c>
      <c r="E176" s="4">
        <v>0</v>
      </c>
    </row>
    <row r="177" spans="1:5" ht="12.75">
      <c r="A177" s="2" t="s">
        <v>350</v>
      </c>
      <c r="B177" s="3" t="s">
        <v>722</v>
      </c>
      <c r="C177" s="4">
        <v>0</v>
      </c>
      <c r="D177" s="4">
        <v>0</v>
      </c>
      <c r="E177" s="4">
        <v>0</v>
      </c>
    </row>
    <row r="178" spans="1:5" ht="12.75">
      <c r="A178" s="2" t="s">
        <v>352</v>
      </c>
      <c r="B178" s="3" t="s">
        <v>723</v>
      </c>
      <c r="C178" s="4">
        <v>0</v>
      </c>
      <c r="D178" s="4">
        <v>0</v>
      </c>
      <c r="E178" s="4">
        <v>0</v>
      </c>
    </row>
    <row r="179" spans="1:5" ht="12.75">
      <c r="A179" s="2" t="s">
        <v>354</v>
      </c>
      <c r="B179" s="3" t="s">
        <v>724</v>
      </c>
      <c r="C179" s="4">
        <v>0</v>
      </c>
      <c r="D179" s="4">
        <v>0</v>
      </c>
      <c r="E179" s="4">
        <v>0</v>
      </c>
    </row>
    <row r="180" spans="1:5" ht="12.75">
      <c r="A180" s="2" t="s">
        <v>356</v>
      </c>
      <c r="B180" s="3" t="s">
        <v>725</v>
      </c>
      <c r="C180" s="4">
        <v>0</v>
      </c>
      <c r="D180" s="4">
        <v>0</v>
      </c>
      <c r="E180" s="4">
        <v>0</v>
      </c>
    </row>
    <row r="181" spans="1:5" ht="25.5">
      <c r="A181" s="2" t="s">
        <v>358</v>
      </c>
      <c r="B181" s="3" t="s">
        <v>726</v>
      </c>
      <c r="C181" s="4">
        <v>0</v>
      </c>
      <c r="D181" s="4">
        <v>0</v>
      </c>
      <c r="E181" s="4">
        <v>0</v>
      </c>
    </row>
    <row r="182" spans="1:5" ht="12.75">
      <c r="A182" s="2" t="s">
        <v>360</v>
      </c>
      <c r="B182" s="3" t="s">
        <v>727</v>
      </c>
      <c r="C182" s="4">
        <v>0</v>
      </c>
      <c r="D182" s="4">
        <v>0</v>
      </c>
      <c r="E182" s="4">
        <v>8</v>
      </c>
    </row>
    <row r="183" spans="1:5" ht="12.75">
      <c r="A183" s="5" t="s">
        <v>362</v>
      </c>
      <c r="B183" s="6" t="s">
        <v>728</v>
      </c>
      <c r="C183" s="7">
        <v>2137</v>
      </c>
      <c r="D183" s="7">
        <v>2137</v>
      </c>
      <c r="E183" s="7">
        <v>3134</v>
      </c>
    </row>
    <row r="184" spans="1:5" ht="12.75">
      <c r="A184" s="2" t="s">
        <v>364</v>
      </c>
      <c r="B184" s="3" t="s">
        <v>729</v>
      </c>
      <c r="C184" s="4">
        <v>0</v>
      </c>
      <c r="D184" s="4">
        <v>0</v>
      </c>
      <c r="E184" s="4">
        <v>0</v>
      </c>
    </row>
    <row r="185" spans="1:5" ht="12.75">
      <c r="A185" s="2" t="s">
        <v>366</v>
      </c>
      <c r="B185" s="3" t="s">
        <v>730</v>
      </c>
      <c r="C185" s="4">
        <v>530</v>
      </c>
      <c r="D185" s="4">
        <v>530</v>
      </c>
      <c r="E185" s="4">
        <v>13</v>
      </c>
    </row>
    <row r="186" spans="1:5" ht="12.75">
      <c r="A186" s="2" t="s">
        <v>368</v>
      </c>
      <c r="B186" s="3" t="s">
        <v>731</v>
      </c>
      <c r="C186" s="4">
        <v>0</v>
      </c>
      <c r="D186" s="4">
        <v>0</v>
      </c>
      <c r="E186" s="4">
        <v>0</v>
      </c>
    </row>
    <row r="187" spans="1:5" ht="12.75">
      <c r="A187" s="2" t="s">
        <v>370</v>
      </c>
      <c r="B187" s="3" t="s">
        <v>732</v>
      </c>
      <c r="C187" s="4">
        <v>0</v>
      </c>
      <c r="D187" s="4">
        <v>0</v>
      </c>
      <c r="E187" s="4">
        <v>0</v>
      </c>
    </row>
    <row r="188" spans="1:5" ht="12.75">
      <c r="A188" s="2" t="s">
        <v>372</v>
      </c>
      <c r="B188" s="3" t="s">
        <v>733</v>
      </c>
      <c r="C188" s="4">
        <v>500</v>
      </c>
      <c r="D188" s="4">
        <v>500</v>
      </c>
      <c r="E188" s="4">
        <v>133</v>
      </c>
    </row>
    <row r="189" spans="1:5" ht="12.75">
      <c r="A189" s="2" t="s">
        <v>374</v>
      </c>
      <c r="B189" s="3" t="s">
        <v>734</v>
      </c>
      <c r="C189" s="4">
        <v>0</v>
      </c>
      <c r="D189" s="4">
        <v>0</v>
      </c>
      <c r="E189" s="4">
        <v>133</v>
      </c>
    </row>
    <row r="190" spans="1:5" ht="12.75">
      <c r="A190" s="2" t="s">
        <v>376</v>
      </c>
      <c r="B190" s="3" t="s">
        <v>735</v>
      </c>
      <c r="C190" s="4">
        <v>0</v>
      </c>
      <c r="D190" s="4">
        <v>0</v>
      </c>
      <c r="E190" s="4">
        <v>918</v>
      </c>
    </row>
    <row r="191" spans="1:5" ht="12.75">
      <c r="A191" s="2" t="s">
        <v>378</v>
      </c>
      <c r="B191" s="3" t="s">
        <v>736</v>
      </c>
      <c r="C191" s="4">
        <v>0</v>
      </c>
      <c r="D191" s="4">
        <v>0</v>
      </c>
      <c r="E191" s="4">
        <v>0</v>
      </c>
    </row>
    <row r="192" spans="1:5" ht="12.75">
      <c r="A192" s="2" t="s">
        <v>380</v>
      </c>
      <c r="B192" s="3" t="s">
        <v>737</v>
      </c>
      <c r="C192" s="4">
        <v>0</v>
      </c>
      <c r="D192" s="4">
        <v>0</v>
      </c>
      <c r="E192" s="4">
        <v>0</v>
      </c>
    </row>
    <row r="193" spans="1:5" ht="12.75">
      <c r="A193" s="2" t="s">
        <v>382</v>
      </c>
      <c r="B193" s="3" t="s">
        <v>738</v>
      </c>
      <c r="C193" s="4">
        <v>0</v>
      </c>
      <c r="D193" s="4">
        <v>0</v>
      </c>
      <c r="E193" s="4">
        <v>0</v>
      </c>
    </row>
    <row r="194" spans="1:5" ht="12.75">
      <c r="A194" s="2" t="s">
        <v>384</v>
      </c>
      <c r="B194" s="3" t="s">
        <v>739</v>
      </c>
      <c r="C194" s="4">
        <v>0</v>
      </c>
      <c r="D194" s="4">
        <v>0</v>
      </c>
      <c r="E194" s="4">
        <v>0</v>
      </c>
    </row>
    <row r="195" spans="1:5" ht="12.75">
      <c r="A195" s="2" t="s">
        <v>386</v>
      </c>
      <c r="B195" s="3" t="s">
        <v>740</v>
      </c>
      <c r="C195" s="4">
        <v>0</v>
      </c>
      <c r="D195" s="4">
        <v>0</v>
      </c>
      <c r="E195" s="4">
        <v>0</v>
      </c>
    </row>
    <row r="196" spans="1:5" ht="12.75">
      <c r="A196" s="2" t="s">
        <v>388</v>
      </c>
      <c r="B196" s="3" t="s">
        <v>741</v>
      </c>
      <c r="C196" s="4">
        <v>0</v>
      </c>
      <c r="D196" s="4">
        <v>0</v>
      </c>
      <c r="E196" s="4">
        <v>0</v>
      </c>
    </row>
    <row r="197" spans="1:5" ht="12.75">
      <c r="A197" s="2" t="s">
        <v>390</v>
      </c>
      <c r="B197" s="3" t="s">
        <v>742</v>
      </c>
      <c r="C197" s="4">
        <v>0</v>
      </c>
      <c r="D197" s="4">
        <v>0</v>
      </c>
      <c r="E197" s="4">
        <v>0</v>
      </c>
    </row>
    <row r="198" spans="1:5" ht="12.75">
      <c r="A198" s="2" t="s">
        <v>392</v>
      </c>
      <c r="B198" s="3" t="s">
        <v>743</v>
      </c>
      <c r="C198" s="4">
        <v>0</v>
      </c>
      <c r="D198" s="4">
        <v>0</v>
      </c>
      <c r="E198" s="4">
        <v>0</v>
      </c>
    </row>
    <row r="199" spans="1:5" ht="12.75">
      <c r="A199" s="2" t="s">
        <v>394</v>
      </c>
      <c r="B199" s="3" t="s">
        <v>744</v>
      </c>
      <c r="C199" s="4">
        <v>0</v>
      </c>
      <c r="D199" s="4">
        <v>0</v>
      </c>
      <c r="E199" s="4">
        <v>0</v>
      </c>
    </row>
    <row r="200" spans="1:5" ht="12.75">
      <c r="A200" s="2" t="s">
        <v>396</v>
      </c>
      <c r="B200" s="3" t="s">
        <v>745</v>
      </c>
      <c r="C200" s="4">
        <v>0</v>
      </c>
      <c r="D200" s="4">
        <v>0</v>
      </c>
      <c r="E200" s="4">
        <v>63</v>
      </c>
    </row>
    <row r="201" spans="1:5" ht="12.75">
      <c r="A201" s="2" t="s">
        <v>398</v>
      </c>
      <c r="B201" s="3" t="s">
        <v>746</v>
      </c>
      <c r="C201" s="4">
        <v>0</v>
      </c>
      <c r="D201" s="4">
        <v>0</v>
      </c>
      <c r="E201" s="4">
        <v>0</v>
      </c>
    </row>
    <row r="202" spans="1:5" ht="12.75">
      <c r="A202" s="2" t="s">
        <v>400</v>
      </c>
      <c r="B202" s="3" t="s">
        <v>747</v>
      </c>
      <c r="C202" s="4">
        <v>0</v>
      </c>
      <c r="D202" s="4">
        <v>0</v>
      </c>
      <c r="E202" s="4">
        <v>0</v>
      </c>
    </row>
    <row r="203" spans="1:5" ht="12.75">
      <c r="A203" s="2" t="s">
        <v>402</v>
      </c>
      <c r="B203" s="3" t="s">
        <v>748</v>
      </c>
      <c r="C203" s="4">
        <v>0</v>
      </c>
      <c r="D203" s="4">
        <v>0</v>
      </c>
      <c r="E203" s="4">
        <v>0</v>
      </c>
    </row>
    <row r="204" spans="1:5" ht="12.75">
      <c r="A204" s="2" t="s">
        <v>404</v>
      </c>
      <c r="B204" s="3" t="s">
        <v>749</v>
      </c>
      <c r="C204" s="4">
        <v>0</v>
      </c>
      <c r="D204" s="4">
        <v>0</v>
      </c>
      <c r="E204" s="4">
        <v>0</v>
      </c>
    </row>
    <row r="205" spans="1:5" ht="12.75">
      <c r="A205" s="2" t="s">
        <v>406</v>
      </c>
      <c r="B205" s="3" t="s">
        <v>750</v>
      </c>
      <c r="C205" s="4">
        <v>0</v>
      </c>
      <c r="D205" s="4">
        <v>0</v>
      </c>
      <c r="E205" s="4">
        <v>0</v>
      </c>
    </row>
    <row r="206" spans="1:5" ht="12.75">
      <c r="A206" s="2" t="s">
        <v>408</v>
      </c>
      <c r="B206" s="3" t="s">
        <v>751</v>
      </c>
      <c r="C206" s="4">
        <v>0</v>
      </c>
      <c r="D206" s="4">
        <v>0</v>
      </c>
      <c r="E206" s="4">
        <v>0</v>
      </c>
    </row>
    <row r="207" spans="1:5" ht="12.75">
      <c r="A207" s="2" t="s">
        <v>410</v>
      </c>
      <c r="B207" s="3" t="s">
        <v>752</v>
      </c>
      <c r="C207" s="4">
        <v>0</v>
      </c>
      <c r="D207" s="4">
        <v>0</v>
      </c>
      <c r="E207" s="4">
        <v>0</v>
      </c>
    </row>
    <row r="208" spans="1:5" ht="12.75">
      <c r="A208" s="2" t="s">
        <v>412</v>
      </c>
      <c r="B208" s="3" t="s">
        <v>753</v>
      </c>
      <c r="C208" s="4">
        <v>0</v>
      </c>
      <c r="D208" s="4">
        <v>0</v>
      </c>
      <c r="E208" s="4">
        <v>0</v>
      </c>
    </row>
    <row r="209" spans="1:5" ht="12.75">
      <c r="A209" s="2" t="s">
        <v>414</v>
      </c>
      <c r="B209" s="3" t="s">
        <v>754</v>
      </c>
      <c r="C209" s="4">
        <v>0</v>
      </c>
      <c r="D209" s="4">
        <v>0</v>
      </c>
      <c r="E209" s="4">
        <v>0</v>
      </c>
    </row>
    <row r="210" spans="1:5" ht="12.75">
      <c r="A210" s="2" t="s">
        <v>416</v>
      </c>
      <c r="B210" s="3" t="s">
        <v>755</v>
      </c>
      <c r="C210" s="4">
        <v>0</v>
      </c>
      <c r="D210" s="4">
        <v>0</v>
      </c>
      <c r="E210" s="4">
        <v>0</v>
      </c>
    </row>
    <row r="211" spans="1:5" ht="38.25">
      <c r="A211" s="2" t="s">
        <v>418</v>
      </c>
      <c r="B211" s="3" t="s">
        <v>756</v>
      </c>
      <c r="C211" s="4">
        <v>0</v>
      </c>
      <c r="D211" s="4">
        <v>0</v>
      </c>
      <c r="E211" s="4">
        <v>0</v>
      </c>
    </row>
    <row r="212" spans="1:5" ht="12.75">
      <c r="A212" s="2" t="s">
        <v>420</v>
      </c>
      <c r="B212" s="3" t="s">
        <v>757</v>
      </c>
      <c r="C212" s="4">
        <v>0</v>
      </c>
      <c r="D212" s="4">
        <v>0</v>
      </c>
      <c r="E212" s="4">
        <v>0</v>
      </c>
    </row>
    <row r="213" spans="1:5" ht="12.75">
      <c r="A213" s="5" t="s">
        <v>422</v>
      </c>
      <c r="B213" s="6" t="s">
        <v>758</v>
      </c>
      <c r="C213" s="7">
        <v>1030</v>
      </c>
      <c r="D213" s="7">
        <v>1030</v>
      </c>
      <c r="E213" s="7">
        <v>1127</v>
      </c>
    </row>
    <row r="214" spans="1:5" ht="12.75">
      <c r="A214" s="2" t="s">
        <v>424</v>
      </c>
      <c r="B214" s="3" t="s">
        <v>759</v>
      </c>
      <c r="C214" s="4">
        <v>0</v>
      </c>
      <c r="D214" s="4">
        <v>0</v>
      </c>
      <c r="E214" s="4">
        <v>0</v>
      </c>
    </row>
    <row r="215" spans="1:5" ht="12.75">
      <c r="A215" s="2" t="s">
        <v>426</v>
      </c>
      <c r="B215" s="3" t="s">
        <v>760</v>
      </c>
      <c r="C215" s="4">
        <v>0</v>
      </c>
      <c r="D215" s="4">
        <v>0</v>
      </c>
      <c r="E215" s="4">
        <v>0</v>
      </c>
    </row>
    <row r="216" spans="1:5" ht="12.75">
      <c r="A216" s="2" t="s">
        <v>428</v>
      </c>
      <c r="B216" s="3" t="s">
        <v>761</v>
      </c>
      <c r="C216" s="4">
        <v>0</v>
      </c>
      <c r="D216" s="4">
        <v>0</v>
      </c>
      <c r="E216" s="4">
        <v>0</v>
      </c>
    </row>
    <row r="217" spans="1:5" ht="12.75">
      <c r="A217" s="2" t="s">
        <v>430</v>
      </c>
      <c r="B217" s="3" t="s">
        <v>762</v>
      </c>
      <c r="C217" s="4">
        <v>0</v>
      </c>
      <c r="D217" s="4">
        <v>0</v>
      </c>
      <c r="E217" s="4">
        <v>0</v>
      </c>
    </row>
    <row r="218" spans="1:5" ht="12.75">
      <c r="A218" s="2" t="s">
        <v>432</v>
      </c>
      <c r="B218" s="3" t="s">
        <v>763</v>
      </c>
      <c r="C218" s="4">
        <v>0</v>
      </c>
      <c r="D218" s="4">
        <v>3000</v>
      </c>
      <c r="E218" s="4">
        <v>3000</v>
      </c>
    </row>
    <row r="219" spans="1:5" ht="12.75">
      <c r="A219" s="2" t="s">
        <v>434</v>
      </c>
      <c r="B219" s="3" t="s">
        <v>764</v>
      </c>
      <c r="C219" s="4">
        <v>0</v>
      </c>
      <c r="D219" s="4">
        <v>0</v>
      </c>
      <c r="E219" s="4">
        <v>0</v>
      </c>
    </row>
    <row r="220" spans="1:5" ht="12.75">
      <c r="A220" s="2" t="s">
        <v>436</v>
      </c>
      <c r="B220" s="3" t="s">
        <v>765</v>
      </c>
      <c r="C220" s="4">
        <v>0</v>
      </c>
      <c r="D220" s="4">
        <v>0</v>
      </c>
      <c r="E220" s="4">
        <v>0</v>
      </c>
    </row>
    <row r="221" spans="1:5" ht="12.75">
      <c r="A221" s="2" t="s">
        <v>438</v>
      </c>
      <c r="B221" s="3" t="s">
        <v>766</v>
      </c>
      <c r="C221" s="4">
        <v>0</v>
      </c>
      <c r="D221" s="4">
        <v>0</v>
      </c>
      <c r="E221" s="4">
        <v>0</v>
      </c>
    </row>
    <row r="222" spans="1:5" ht="12.75">
      <c r="A222" s="5" t="s">
        <v>440</v>
      </c>
      <c r="B222" s="6" t="s">
        <v>767</v>
      </c>
      <c r="C222" s="7">
        <v>0</v>
      </c>
      <c r="D222" s="7">
        <v>3000</v>
      </c>
      <c r="E222" s="7">
        <v>3000</v>
      </c>
    </row>
    <row r="223" spans="1:5" ht="25.5">
      <c r="A223" s="2" t="s">
        <v>442</v>
      </c>
      <c r="B223" s="3" t="s">
        <v>768</v>
      </c>
      <c r="C223" s="4">
        <v>0</v>
      </c>
      <c r="D223" s="4">
        <v>0</v>
      </c>
      <c r="E223" s="4">
        <v>0</v>
      </c>
    </row>
    <row r="224" spans="1:5" ht="25.5">
      <c r="A224" s="2" t="s">
        <v>444</v>
      </c>
      <c r="B224" s="3" t="s">
        <v>769</v>
      </c>
      <c r="C224" s="4">
        <v>0</v>
      </c>
      <c r="D224" s="4">
        <v>120</v>
      </c>
      <c r="E224" s="4">
        <v>34</v>
      </c>
    </row>
    <row r="225" spans="1:5" ht="12.75">
      <c r="A225" s="2" t="s">
        <v>446</v>
      </c>
      <c r="B225" s="3" t="s">
        <v>770</v>
      </c>
      <c r="C225" s="4">
        <v>0</v>
      </c>
      <c r="D225" s="4">
        <v>0</v>
      </c>
      <c r="E225" s="4">
        <v>0</v>
      </c>
    </row>
    <row r="226" spans="1:5" ht="12.75">
      <c r="A226" s="2" t="s">
        <v>448</v>
      </c>
      <c r="B226" s="3" t="s">
        <v>771</v>
      </c>
      <c r="C226" s="4">
        <v>0</v>
      </c>
      <c r="D226" s="4">
        <v>0</v>
      </c>
      <c r="E226" s="4">
        <v>0</v>
      </c>
    </row>
    <row r="227" spans="1:5" ht="12.75">
      <c r="A227" s="2" t="s">
        <v>450</v>
      </c>
      <c r="B227" s="3" t="s">
        <v>772</v>
      </c>
      <c r="C227" s="4">
        <v>0</v>
      </c>
      <c r="D227" s="4">
        <v>0</v>
      </c>
      <c r="E227" s="4">
        <v>0</v>
      </c>
    </row>
    <row r="228" spans="1:5" ht="12.75">
      <c r="A228" s="2" t="s">
        <v>452</v>
      </c>
      <c r="B228" s="3" t="s">
        <v>773</v>
      </c>
      <c r="C228" s="4">
        <v>0</v>
      </c>
      <c r="D228" s="4">
        <v>0</v>
      </c>
      <c r="E228" s="4">
        <v>34</v>
      </c>
    </row>
    <row r="229" spans="1:5" ht="12.75">
      <c r="A229" s="2" t="s">
        <v>454</v>
      </c>
      <c r="B229" s="3" t="s">
        <v>774</v>
      </c>
      <c r="C229" s="4">
        <v>0</v>
      </c>
      <c r="D229" s="4">
        <v>0</v>
      </c>
      <c r="E229" s="4">
        <v>0</v>
      </c>
    </row>
    <row r="230" spans="1:5" ht="12.75">
      <c r="A230" s="2" t="s">
        <v>456</v>
      </c>
      <c r="B230" s="3" t="s">
        <v>775</v>
      </c>
      <c r="C230" s="4">
        <v>0</v>
      </c>
      <c r="D230" s="4">
        <v>0</v>
      </c>
      <c r="E230" s="4">
        <v>0</v>
      </c>
    </row>
    <row r="231" spans="1:5" ht="12.75">
      <c r="A231" s="2" t="s">
        <v>458</v>
      </c>
      <c r="B231" s="3" t="s">
        <v>776</v>
      </c>
      <c r="C231" s="4">
        <v>0</v>
      </c>
      <c r="D231" s="4">
        <v>0</v>
      </c>
      <c r="E231" s="4">
        <v>0</v>
      </c>
    </row>
    <row r="232" spans="1:5" ht="12.75">
      <c r="A232" s="2" t="s">
        <v>460</v>
      </c>
      <c r="B232" s="3" t="s">
        <v>777</v>
      </c>
      <c r="C232" s="4">
        <v>0</v>
      </c>
      <c r="D232" s="4">
        <v>0</v>
      </c>
      <c r="E232" s="4">
        <v>0</v>
      </c>
    </row>
    <row r="233" spans="1:5" ht="12.75">
      <c r="A233" s="2" t="s">
        <v>462</v>
      </c>
      <c r="B233" s="3" t="s">
        <v>778</v>
      </c>
      <c r="C233" s="4">
        <v>0</v>
      </c>
      <c r="D233" s="4">
        <v>0</v>
      </c>
      <c r="E233" s="4">
        <v>0</v>
      </c>
    </row>
    <row r="234" spans="1:5" ht="12.75">
      <c r="A234" s="2" t="s">
        <v>464</v>
      </c>
      <c r="B234" s="3" t="s">
        <v>779</v>
      </c>
      <c r="C234" s="4">
        <v>0</v>
      </c>
      <c r="D234" s="4">
        <v>0</v>
      </c>
      <c r="E234" s="4">
        <v>0</v>
      </c>
    </row>
    <row r="235" spans="1:5" ht="12.75">
      <c r="A235" s="2" t="s">
        <v>466</v>
      </c>
      <c r="B235" s="3" t="s">
        <v>780</v>
      </c>
      <c r="C235" s="4">
        <v>0</v>
      </c>
      <c r="D235" s="4">
        <v>0</v>
      </c>
      <c r="E235" s="4">
        <v>0</v>
      </c>
    </row>
    <row r="236" spans="1:5" ht="12.75">
      <c r="A236" s="2" t="s">
        <v>468</v>
      </c>
      <c r="B236" s="3" t="s">
        <v>781</v>
      </c>
      <c r="C236" s="4">
        <v>0</v>
      </c>
      <c r="D236" s="4">
        <v>0</v>
      </c>
      <c r="E236" s="4">
        <v>0</v>
      </c>
    </row>
    <row r="237" spans="1:5" ht="12.75">
      <c r="A237" s="2" t="s">
        <v>470</v>
      </c>
      <c r="B237" s="3" t="s">
        <v>782</v>
      </c>
      <c r="C237" s="4">
        <v>0</v>
      </c>
      <c r="D237" s="4">
        <v>0</v>
      </c>
      <c r="E237" s="4">
        <v>0</v>
      </c>
    </row>
    <row r="238" spans="1:5" ht="12.75">
      <c r="A238" s="2" t="s">
        <v>472</v>
      </c>
      <c r="B238" s="3" t="s">
        <v>783</v>
      </c>
      <c r="C238" s="4">
        <v>0</v>
      </c>
      <c r="D238" s="4">
        <v>0</v>
      </c>
      <c r="E238" s="4">
        <v>0</v>
      </c>
    </row>
    <row r="239" spans="1:5" ht="12.75">
      <c r="A239" s="2" t="s">
        <v>474</v>
      </c>
      <c r="B239" s="3" t="s">
        <v>784</v>
      </c>
      <c r="C239" s="4">
        <v>0</v>
      </c>
      <c r="D239" s="4">
        <v>0</v>
      </c>
      <c r="E239" s="4">
        <v>0</v>
      </c>
    </row>
    <row r="240" spans="1:5" ht="12.75">
      <c r="A240" s="2" t="s">
        <v>476</v>
      </c>
      <c r="B240" s="3" t="s">
        <v>785</v>
      </c>
      <c r="C240" s="4">
        <v>0</v>
      </c>
      <c r="D240" s="4">
        <v>0</v>
      </c>
      <c r="E240" s="4">
        <v>0</v>
      </c>
    </row>
    <row r="241" spans="1:5" ht="12.75">
      <c r="A241" s="2" t="s">
        <v>478</v>
      </c>
      <c r="B241" s="3" t="s">
        <v>786</v>
      </c>
      <c r="C241" s="4">
        <v>0</v>
      </c>
      <c r="D241" s="4">
        <v>0</v>
      </c>
      <c r="E241" s="4">
        <v>0</v>
      </c>
    </row>
    <row r="242" spans="1:5" ht="12.75">
      <c r="A242" s="2" t="s">
        <v>480</v>
      </c>
      <c r="B242" s="3" t="s">
        <v>787</v>
      </c>
      <c r="C242" s="4">
        <v>0</v>
      </c>
      <c r="D242" s="4">
        <v>0</v>
      </c>
      <c r="E242" s="4">
        <v>0</v>
      </c>
    </row>
    <row r="243" spans="1:5" ht="12.75">
      <c r="A243" s="2" t="s">
        <v>482</v>
      </c>
      <c r="B243" s="3" t="s">
        <v>788</v>
      </c>
      <c r="C243" s="4">
        <v>0</v>
      </c>
      <c r="D243" s="4">
        <v>0</v>
      </c>
      <c r="E243" s="4">
        <v>0</v>
      </c>
    </row>
    <row r="244" spans="1:5" ht="12.75">
      <c r="A244" s="2" t="s">
        <v>484</v>
      </c>
      <c r="B244" s="3" t="s">
        <v>789</v>
      </c>
      <c r="C244" s="4">
        <v>0</v>
      </c>
      <c r="D244" s="4">
        <v>0</v>
      </c>
      <c r="E244" s="4">
        <v>0</v>
      </c>
    </row>
    <row r="245" spans="1:5" ht="12.75">
      <c r="A245" s="2" t="s">
        <v>486</v>
      </c>
      <c r="B245" s="3" t="s">
        <v>790</v>
      </c>
      <c r="C245" s="4">
        <v>0</v>
      </c>
      <c r="D245" s="4">
        <v>0</v>
      </c>
      <c r="E245" s="4">
        <v>0</v>
      </c>
    </row>
    <row r="246" spans="1:5" ht="12.75">
      <c r="A246" s="2" t="s">
        <v>488</v>
      </c>
      <c r="B246" s="3" t="s">
        <v>791</v>
      </c>
      <c r="C246" s="4">
        <v>0</v>
      </c>
      <c r="D246" s="4">
        <v>0</v>
      </c>
      <c r="E246" s="4">
        <v>0</v>
      </c>
    </row>
    <row r="247" spans="1:5" ht="12.75">
      <c r="A247" s="2" t="s">
        <v>490</v>
      </c>
      <c r="B247" s="3" t="s">
        <v>792</v>
      </c>
      <c r="C247" s="4">
        <v>0</v>
      </c>
      <c r="D247" s="4">
        <v>0</v>
      </c>
      <c r="E247" s="4">
        <v>0</v>
      </c>
    </row>
    <row r="248" spans="1:5" ht="12.75">
      <c r="A248" s="5" t="s">
        <v>492</v>
      </c>
      <c r="B248" s="6" t="s">
        <v>793</v>
      </c>
      <c r="C248" s="7">
        <v>0</v>
      </c>
      <c r="D248" s="7">
        <v>120</v>
      </c>
      <c r="E248" s="7">
        <v>34</v>
      </c>
    </row>
    <row r="249" spans="1:5" ht="25.5">
      <c r="A249" s="2" t="s">
        <v>494</v>
      </c>
      <c r="B249" s="3" t="s">
        <v>794</v>
      </c>
      <c r="C249" s="4">
        <v>0</v>
      </c>
      <c r="D249" s="4">
        <v>0</v>
      </c>
      <c r="E249" s="4">
        <v>0</v>
      </c>
    </row>
    <row r="250" spans="1:5" ht="25.5">
      <c r="A250" s="2" t="s">
        <v>496</v>
      </c>
      <c r="B250" s="3" t="s">
        <v>795</v>
      </c>
      <c r="C250" s="4">
        <v>0</v>
      </c>
      <c r="D250" s="4">
        <v>0</v>
      </c>
      <c r="E250" s="4">
        <v>185</v>
      </c>
    </row>
    <row r="251" spans="1:5" ht="12.75">
      <c r="A251" s="2" t="s">
        <v>498</v>
      </c>
      <c r="B251" s="3" t="s">
        <v>796</v>
      </c>
      <c r="C251" s="4">
        <v>0</v>
      </c>
      <c r="D251" s="4">
        <v>0</v>
      </c>
      <c r="E251" s="4">
        <v>0</v>
      </c>
    </row>
    <row r="252" spans="1:5" ht="12.75">
      <c r="A252" s="2" t="s">
        <v>500</v>
      </c>
      <c r="B252" s="3" t="s">
        <v>797</v>
      </c>
      <c r="C252" s="4">
        <v>0</v>
      </c>
      <c r="D252" s="4">
        <v>0</v>
      </c>
      <c r="E252" s="4">
        <v>0</v>
      </c>
    </row>
    <row r="253" spans="1:5" ht="12.75">
      <c r="A253" s="2" t="s">
        <v>502</v>
      </c>
      <c r="B253" s="3" t="s">
        <v>798</v>
      </c>
      <c r="C253" s="4">
        <v>0</v>
      </c>
      <c r="D253" s="4">
        <v>0</v>
      </c>
      <c r="E253" s="4">
        <v>0</v>
      </c>
    </row>
    <row r="254" spans="1:5" ht="12.75">
      <c r="A254" s="2" t="s">
        <v>504</v>
      </c>
      <c r="B254" s="3" t="s">
        <v>799</v>
      </c>
      <c r="C254" s="4">
        <v>0</v>
      </c>
      <c r="D254" s="4">
        <v>0</v>
      </c>
      <c r="E254" s="4">
        <v>185</v>
      </c>
    </row>
    <row r="255" spans="1:5" ht="12.75">
      <c r="A255" s="2" t="s">
        <v>506</v>
      </c>
      <c r="B255" s="3" t="s">
        <v>800</v>
      </c>
      <c r="C255" s="4">
        <v>0</v>
      </c>
      <c r="D255" s="4">
        <v>0</v>
      </c>
      <c r="E255" s="4">
        <v>0</v>
      </c>
    </row>
    <row r="256" spans="1:5" ht="12.75">
      <c r="A256" s="2" t="s">
        <v>508</v>
      </c>
      <c r="B256" s="3" t="s">
        <v>801</v>
      </c>
      <c r="C256" s="4">
        <v>0</v>
      </c>
      <c r="D256" s="4">
        <v>0</v>
      </c>
      <c r="E256" s="4">
        <v>0</v>
      </c>
    </row>
    <row r="257" spans="1:5" ht="12.75">
      <c r="A257" s="2" t="s">
        <v>510</v>
      </c>
      <c r="B257" s="3" t="s">
        <v>802</v>
      </c>
      <c r="C257" s="4">
        <v>0</v>
      </c>
      <c r="D257" s="4">
        <v>0</v>
      </c>
      <c r="E257" s="4">
        <v>0</v>
      </c>
    </row>
    <row r="258" spans="1:5" ht="12.75">
      <c r="A258" s="2" t="s">
        <v>512</v>
      </c>
      <c r="B258" s="3" t="s">
        <v>803</v>
      </c>
      <c r="C258" s="4">
        <v>0</v>
      </c>
      <c r="D258" s="4">
        <v>0</v>
      </c>
      <c r="E258" s="4">
        <v>0</v>
      </c>
    </row>
    <row r="259" spans="1:5" ht="12.75">
      <c r="A259" s="2" t="s">
        <v>514</v>
      </c>
      <c r="B259" s="3" t="s">
        <v>804</v>
      </c>
      <c r="C259" s="4">
        <v>0</v>
      </c>
      <c r="D259" s="4">
        <v>0</v>
      </c>
      <c r="E259" s="4">
        <v>0</v>
      </c>
    </row>
    <row r="260" spans="1:5" ht="12.75">
      <c r="A260" s="2" t="s">
        <v>516</v>
      </c>
      <c r="B260" s="3" t="s">
        <v>805</v>
      </c>
      <c r="C260" s="4">
        <v>0</v>
      </c>
      <c r="D260" s="4">
        <v>0</v>
      </c>
      <c r="E260" s="4">
        <v>0</v>
      </c>
    </row>
    <row r="261" spans="1:5" ht="12.75">
      <c r="A261" s="2" t="s">
        <v>518</v>
      </c>
      <c r="B261" s="3" t="s">
        <v>806</v>
      </c>
      <c r="C261" s="4">
        <v>0</v>
      </c>
      <c r="D261" s="4">
        <v>0</v>
      </c>
      <c r="E261" s="4">
        <v>0</v>
      </c>
    </row>
    <row r="262" spans="1:5" ht="12.75">
      <c r="A262" s="2" t="s">
        <v>520</v>
      </c>
      <c r="B262" s="3" t="s">
        <v>807</v>
      </c>
      <c r="C262" s="4">
        <v>50</v>
      </c>
      <c r="D262" s="4">
        <v>0</v>
      </c>
      <c r="E262" s="4">
        <v>0</v>
      </c>
    </row>
    <row r="263" spans="1:5" ht="12.75">
      <c r="A263" s="2" t="s">
        <v>522</v>
      </c>
      <c r="B263" s="3" t="s">
        <v>808</v>
      </c>
      <c r="C263" s="4">
        <v>0</v>
      </c>
      <c r="D263" s="4">
        <v>0</v>
      </c>
      <c r="E263" s="4">
        <v>0</v>
      </c>
    </row>
    <row r="264" spans="1:5" ht="12.75">
      <c r="A264" s="2" t="s">
        <v>524</v>
      </c>
      <c r="B264" s="3" t="s">
        <v>809</v>
      </c>
      <c r="C264" s="4">
        <v>0</v>
      </c>
      <c r="D264" s="4">
        <v>0</v>
      </c>
      <c r="E264" s="4">
        <v>0</v>
      </c>
    </row>
    <row r="265" spans="1:5" ht="12.75">
      <c r="A265" s="2" t="s">
        <v>526</v>
      </c>
      <c r="B265" s="3" t="s">
        <v>810</v>
      </c>
      <c r="C265" s="4">
        <v>0</v>
      </c>
      <c r="D265" s="4">
        <v>0</v>
      </c>
      <c r="E265" s="4">
        <v>0</v>
      </c>
    </row>
    <row r="266" spans="1:5" ht="12.75">
      <c r="A266" s="2" t="s">
        <v>528</v>
      </c>
      <c r="B266" s="3" t="s">
        <v>811</v>
      </c>
      <c r="C266" s="4">
        <v>0</v>
      </c>
      <c r="D266" s="4">
        <v>0</v>
      </c>
      <c r="E266" s="4">
        <v>0</v>
      </c>
    </row>
    <row r="267" spans="1:5" ht="12.75">
      <c r="A267" s="2" t="s">
        <v>530</v>
      </c>
      <c r="B267" s="3" t="s">
        <v>812</v>
      </c>
      <c r="C267" s="4">
        <v>0</v>
      </c>
      <c r="D267" s="4">
        <v>0</v>
      </c>
      <c r="E267" s="4">
        <v>0</v>
      </c>
    </row>
    <row r="268" spans="1:5" ht="12.75">
      <c r="A268" s="2" t="s">
        <v>532</v>
      </c>
      <c r="B268" s="3" t="s">
        <v>813</v>
      </c>
      <c r="C268" s="4">
        <v>0</v>
      </c>
      <c r="D268" s="4">
        <v>0</v>
      </c>
      <c r="E268" s="4">
        <v>0</v>
      </c>
    </row>
    <row r="269" spans="1:5" ht="12.75">
      <c r="A269" s="2" t="s">
        <v>534</v>
      </c>
      <c r="B269" s="3" t="s">
        <v>814</v>
      </c>
      <c r="C269" s="4">
        <v>0</v>
      </c>
      <c r="D269" s="4">
        <v>0</v>
      </c>
      <c r="E269" s="4">
        <v>0</v>
      </c>
    </row>
    <row r="270" spans="1:5" ht="12.75">
      <c r="A270" s="2" t="s">
        <v>536</v>
      </c>
      <c r="B270" s="3" t="s">
        <v>815</v>
      </c>
      <c r="C270" s="4">
        <v>0</v>
      </c>
      <c r="D270" s="4">
        <v>0</v>
      </c>
      <c r="E270" s="4">
        <v>0</v>
      </c>
    </row>
    <row r="271" spans="1:5" ht="12.75">
      <c r="A271" s="2" t="s">
        <v>538</v>
      </c>
      <c r="B271" s="3" t="s">
        <v>816</v>
      </c>
      <c r="C271" s="4">
        <v>0</v>
      </c>
      <c r="D271" s="4">
        <v>0</v>
      </c>
      <c r="E271" s="4">
        <v>0</v>
      </c>
    </row>
    <row r="272" spans="1:5" ht="12.75">
      <c r="A272" s="2" t="s">
        <v>540</v>
      </c>
      <c r="B272" s="3" t="s">
        <v>817</v>
      </c>
      <c r="C272" s="4">
        <v>0</v>
      </c>
      <c r="D272" s="4">
        <v>0</v>
      </c>
      <c r="E272" s="4">
        <v>0</v>
      </c>
    </row>
    <row r="273" spans="1:5" ht="12.75">
      <c r="A273" s="2" t="s">
        <v>542</v>
      </c>
      <c r="B273" s="3" t="s">
        <v>818</v>
      </c>
      <c r="C273" s="4">
        <v>0</v>
      </c>
      <c r="D273" s="4">
        <v>0</v>
      </c>
      <c r="E273" s="4">
        <v>0</v>
      </c>
    </row>
    <row r="274" spans="1:5" ht="12.75">
      <c r="A274" s="5" t="s">
        <v>544</v>
      </c>
      <c r="B274" s="6" t="s">
        <v>819</v>
      </c>
      <c r="C274" s="7">
        <v>50</v>
      </c>
      <c r="D274" s="7">
        <v>0</v>
      </c>
      <c r="E274" s="7">
        <v>185</v>
      </c>
    </row>
    <row r="275" spans="1:5" ht="12.75">
      <c r="A275" s="5" t="s">
        <v>546</v>
      </c>
      <c r="B275" s="6" t="s">
        <v>820</v>
      </c>
      <c r="C275" s="7">
        <v>44657</v>
      </c>
      <c r="D275" s="7">
        <v>76010</v>
      </c>
      <c r="E275" s="7">
        <v>78546</v>
      </c>
    </row>
  </sheetData>
  <sheetProtection/>
  <mergeCells count="3">
    <mergeCell ref="A3:E3"/>
    <mergeCell ref="A2:E2"/>
    <mergeCell ref="A1:E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66" r:id="rId1"/>
  <headerFooter alignWithMargins="0">
    <oddHeader>&amp;R3. számú melléklet  a  7/2015.(IV.23.) számú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="60" zoomScalePageLayoutView="0" workbookViewId="0" topLeftCell="A1">
      <selection activeCell="A1" sqref="A1:E2"/>
    </sheetView>
  </sheetViews>
  <sheetFormatPr defaultColWidth="9.140625" defaultRowHeight="12.75"/>
  <cols>
    <col min="1" max="1" width="8.140625" style="1" customWidth="1"/>
    <col min="2" max="2" width="82.00390625" style="1" customWidth="1"/>
    <col min="3" max="5" width="12.7109375" style="1" customWidth="1"/>
  </cols>
  <sheetData>
    <row r="1" spans="1:5" ht="27" customHeight="1">
      <c r="A1" s="164" t="s">
        <v>1241</v>
      </c>
      <c r="B1" s="164"/>
      <c r="C1" s="164"/>
      <c r="D1" s="164"/>
      <c r="E1" s="164"/>
    </row>
    <row r="2" spans="1:5" ht="28.5" customHeight="1">
      <c r="A2" s="165" t="s">
        <v>1242</v>
      </c>
      <c r="B2" s="165"/>
      <c r="C2" s="165"/>
      <c r="D2" s="165"/>
      <c r="E2" s="165"/>
    </row>
    <row r="3" spans="1:5" ht="24" customHeight="1">
      <c r="A3" s="168" t="s">
        <v>1245</v>
      </c>
      <c r="B3" s="169"/>
      <c r="C3" s="169"/>
      <c r="D3" s="169"/>
      <c r="E3" s="169"/>
    </row>
    <row r="4" spans="1:5" ht="31.5">
      <c r="A4" s="9"/>
      <c r="B4" s="9" t="s">
        <v>9</v>
      </c>
      <c r="C4" s="9" t="s">
        <v>10</v>
      </c>
      <c r="D4" s="9" t="s">
        <v>548</v>
      </c>
      <c r="E4" s="9" t="s">
        <v>12</v>
      </c>
    </row>
    <row r="5" spans="1:5" ht="12.75">
      <c r="A5" s="2" t="s">
        <v>3</v>
      </c>
      <c r="B5" s="3" t="s">
        <v>821</v>
      </c>
      <c r="C5" s="4">
        <v>0</v>
      </c>
      <c r="D5" s="4">
        <v>10000</v>
      </c>
      <c r="E5" s="4">
        <v>10000</v>
      </c>
    </row>
    <row r="6" spans="1:5" ht="12.75">
      <c r="A6" s="2" t="s">
        <v>4</v>
      </c>
      <c r="B6" s="3" t="s">
        <v>822</v>
      </c>
      <c r="C6" s="4">
        <v>0</v>
      </c>
      <c r="D6" s="4">
        <v>0</v>
      </c>
      <c r="E6" s="4">
        <v>0</v>
      </c>
    </row>
    <row r="7" spans="1:5" ht="12.75">
      <c r="A7" s="2" t="s">
        <v>5</v>
      </c>
      <c r="B7" s="3" t="s">
        <v>823</v>
      </c>
      <c r="C7" s="4">
        <v>0</v>
      </c>
      <c r="D7" s="4">
        <v>0</v>
      </c>
      <c r="E7" s="4">
        <v>0</v>
      </c>
    </row>
    <row r="8" spans="1:5" ht="12.75">
      <c r="A8" s="2" t="s">
        <v>6</v>
      </c>
      <c r="B8" s="3" t="s">
        <v>824</v>
      </c>
      <c r="C8" s="4">
        <v>0</v>
      </c>
      <c r="D8" s="4">
        <v>0</v>
      </c>
      <c r="E8" s="4">
        <v>0</v>
      </c>
    </row>
    <row r="9" spans="1:5" ht="12.75">
      <c r="A9" s="2" t="s">
        <v>17</v>
      </c>
      <c r="B9" s="3" t="s">
        <v>825</v>
      </c>
      <c r="C9" s="4">
        <v>0</v>
      </c>
      <c r="D9" s="4">
        <v>0</v>
      </c>
      <c r="E9" s="4">
        <v>0</v>
      </c>
    </row>
    <row r="10" spans="1:5" ht="12.75">
      <c r="A10" s="2" t="s">
        <v>19</v>
      </c>
      <c r="B10" s="3" t="s">
        <v>826</v>
      </c>
      <c r="C10" s="4">
        <v>0</v>
      </c>
      <c r="D10" s="4">
        <v>0</v>
      </c>
      <c r="E10" s="4">
        <v>0</v>
      </c>
    </row>
    <row r="11" spans="1:5" ht="12.75">
      <c r="A11" s="2" t="s">
        <v>21</v>
      </c>
      <c r="B11" s="3" t="s">
        <v>827</v>
      </c>
      <c r="C11" s="4">
        <v>0</v>
      </c>
      <c r="D11" s="4">
        <v>0</v>
      </c>
      <c r="E11" s="4">
        <v>0</v>
      </c>
    </row>
    <row r="12" spans="1:5" ht="12.75">
      <c r="A12" s="5" t="s">
        <v>8</v>
      </c>
      <c r="B12" s="6" t="s">
        <v>828</v>
      </c>
      <c r="C12" s="7">
        <v>0</v>
      </c>
      <c r="D12" s="7">
        <v>10000</v>
      </c>
      <c r="E12" s="7">
        <v>10000</v>
      </c>
    </row>
    <row r="13" spans="1:5" ht="12.75">
      <c r="A13" s="2" t="s">
        <v>24</v>
      </c>
      <c r="B13" s="3" t="s">
        <v>829</v>
      </c>
      <c r="C13" s="4">
        <v>0</v>
      </c>
      <c r="D13" s="4">
        <v>0</v>
      </c>
      <c r="E13" s="4">
        <v>0</v>
      </c>
    </row>
    <row r="14" spans="1:5" ht="12.75">
      <c r="A14" s="2" t="s">
        <v>26</v>
      </c>
      <c r="B14" s="3" t="s">
        <v>830</v>
      </c>
      <c r="C14" s="4">
        <v>0</v>
      </c>
      <c r="D14" s="4">
        <v>0</v>
      </c>
      <c r="E14" s="4">
        <v>0</v>
      </c>
    </row>
    <row r="15" spans="1:5" ht="12.75">
      <c r="A15" s="2" t="s">
        <v>28</v>
      </c>
      <c r="B15" s="3" t="s">
        <v>831</v>
      </c>
      <c r="C15" s="4">
        <v>0</v>
      </c>
      <c r="D15" s="4">
        <v>0</v>
      </c>
      <c r="E15" s="4">
        <v>0</v>
      </c>
    </row>
    <row r="16" spans="1:5" ht="12.75">
      <c r="A16" s="2" t="s">
        <v>30</v>
      </c>
      <c r="B16" s="3" t="s">
        <v>832</v>
      </c>
      <c r="C16" s="4">
        <v>0</v>
      </c>
      <c r="D16" s="4">
        <v>0</v>
      </c>
      <c r="E16" s="4">
        <v>0</v>
      </c>
    </row>
    <row r="17" spans="1:5" ht="12.75">
      <c r="A17" s="2" t="s">
        <v>32</v>
      </c>
      <c r="B17" s="3" t="s">
        <v>833</v>
      </c>
      <c r="C17" s="4">
        <v>0</v>
      </c>
      <c r="D17" s="4">
        <v>0</v>
      </c>
      <c r="E17" s="4">
        <v>0</v>
      </c>
    </row>
    <row r="18" spans="1:5" ht="12.75">
      <c r="A18" s="2" t="s">
        <v>34</v>
      </c>
      <c r="B18" s="3" t="s">
        <v>834</v>
      </c>
      <c r="C18" s="4">
        <v>0</v>
      </c>
      <c r="D18" s="4">
        <v>0</v>
      </c>
      <c r="E18" s="4">
        <v>0</v>
      </c>
    </row>
    <row r="19" spans="1:5" ht="12.75">
      <c r="A19" s="2" t="s">
        <v>36</v>
      </c>
      <c r="B19" s="3" t="s">
        <v>835</v>
      </c>
      <c r="C19" s="4">
        <v>0</v>
      </c>
      <c r="D19" s="4">
        <v>0</v>
      </c>
      <c r="E19" s="4">
        <v>0</v>
      </c>
    </row>
    <row r="20" spans="1:5" ht="12.75">
      <c r="A20" s="2" t="s">
        <v>38</v>
      </c>
      <c r="B20" s="3" t="s">
        <v>836</v>
      </c>
      <c r="C20" s="4">
        <v>0</v>
      </c>
      <c r="D20" s="4">
        <v>0</v>
      </c>
      <c r="E20" s="4">
        <v>0</v>
      </c>
    </row>
    <row r="21" spans="1:5" ht="12.75">
      <c r="A21" s="2" t="s">
        <v>40</v>
      </c>
      <c r="B21" s="3" t="s">
        <v>837</v>
      </c>
      <c r="C21" s="4">
        <v>0</v>
      </c>
      <c r="D21" s="4">
        <v>0</v>
      </c>
      <c r="E21" s="4">
        <v>0</v>
      </c>
    </row>
    <row r="22" spans="1:5" ht="12.75">
      <c r="A22" s="2" t="s">
        <v>42</v>
      </c>
      <c r="B22" s="3" t="s">
        <v>838</v>
      </c>
      <c r="C22" s="4">
        <v>0</v>
      </c>
      <c r="D22" s="4">
        <v>0</v>
      </c>
      <c r="E22" s="4">
        <v>0</v>
      </c>
    </row>
    <row r="23" spans="1:5" ht="12.75">
      <c r="A23" s="5" t="s">
        <v>44</v>
      </c>
      <c r="B23" s="6" t="s">
        <v>839</v>
      </c>
      <c r="C23" s="7">
        <v>0</v>
      </c>
      <c r="D23" s="7">
        <v>0</v>
      </c>
      <c r="E23" s="7">
        <v>0</v>
      </c>
    </row>
    <row r="24" spans="1:5" ht="12.75">
      <c r="A24" s="2" t="s">
        <v>1</v>
      </c>
      <c r="B24" s="3" t="s">
        <v>840</v>
      </c>
      <c r="C24" s="4">
        <v>0</v>
      </c>
      <c r="D24" s="4">
        <v>0</v>
      </c>
      <c r="E24" s="4">
        <v>0</v>
      </c>
    </row>
    <row r="25" spans="1:5" ht="12.75">
      <c r="A25" s="2" t="s">
        <v>47</v>
      </c>
      <c r="B25" s="3" t="s">
        <v>841</v>
      </c>
      <c r="C25" s="4">
        <v>0</v>
      </c>
      <c r="D25" s="4">
        <v>0</v>
      </c>
      <c r="E25" s="4">
        <v>0</v>
      </c>
    </row>
    <row r="26" spans="1:5" ht="12.75">
      <c r="A26" s="2" t="s">
        <v>49</v>
      </c>
      <c r="B26" s="3" t="s">
        <v>842</v>
      </c>
      <c r="C26" s="4">
        <v>0</v>
      </c>
      <c r="D26" s="4">
        <v>0</v>
      </c>
      <c r="E26" s="4">
        <v>0</v>
      </c>
    </row>
    <row r="27" spans="1:5" ht="12.75">
      <c r="A27" s="2" t="s">
        <v>51</v>
      </c>
      <c r="B27" s="3" t="s">
        <v>843</v>
      </c>
      <c r="C27" s="4">
        <v>0</v>
      </c>
      <c r="D27" s="4">
        <v>0</v>
      </c>
      <c r="E27" s="4">
        <v>0</v>
      </c>
    </row>
    <row r="28" spans="1:5" ht="12.75">
      <c r="A28" s="2" t="s">
        <v>53</v>
      </c>
      <c r="B28" s="3" t="s">
        <v>844</v>
      </c>
      <c r="C28" s="4">
        <v>0</v>
      </c>
      <c r="D28" s="4">
        <v>0</v>
      </c>
      <c r="E28" s="4">
        <v>0</v>
      </c>
    </row>
    <row r="29" spans="1:5" ht="12.75">
      <c r="A29" s="2" t="s">
        <v>55</v>
      </c>
      <c r="B29" s="3" t="s">
        <v>845</v>
      </c>
      <c r="C29" s="4">
        <v>0</v>
      </c>
      <c r="D29" s="4">
        <v>0</v>
      </c>
      <c r="E29" s="4">
        <v>0</v>
      </c>
    </row>
    <row r="30" spans="1:5" ht="12.75">
      <c r="A30" s="5" t="s">
        <v>57</v>
      </c>
      <c r="B30" s="6" t="s">
        <v>846</v>
      </c>
      <c r="C30" s="7">
        <v>0</v>
      </c>
      <c r="D30" s="7">
        <v>10000</v>
      </c>
      <c r="E30" s="7">
        <v>10000</v>
      </c>
    </row>
    <row r="31" spans="1:5" ht="12.75">
      <c r="A31" s="2" t="s">
        <v>59</v>
      </c>
      <c r="B31" s="3" t="s">
        <v>847</v>
      </c>
      <c r="C31" s="4">
        <v>0</v>
      </c>
      <c r="D31" s="4">
        <v>0</v>
      </c>
      <c r="E31" s="4">
        <v>0</v>
      </c>
    </row>
    <row r="32" spans="1:5" ht="12.75">
      <c r="A32" s="2" t="s">
        <v>61</v>
      </c>
      <c r="B32" s="3" t="s">
        <v>848</v>
      </c>
      <c r="C32" s="4">
        <v>0</v>
      </c>
      <c r="D32" s="4">
        <v>0</v>
      </c>
      <c r="E32" s="4">
        <v>0</v>
      </c>
    </row>
    <row r="33" spans="1:5" ht="12.75">
      <c r="A33" s="2" t="s">
        <v>63</v>
      </c>
      <c r="B33" s="3" t="s">
        <v>849</v>
      </c>
      <c r="C33" s="4">
        <v>0</v>
      </c>
      <c r="D33" s="4">
        <v>0</v>
      </c>
      <c r="E33" s="4">
        <v>0</v>
      </c>
    </row>
    <row r="34" spans="1:5" ht="12.75">
      <c r="A34" s="2" t="s">
        <v>65</v>
      </c>
      <c r="B34" s="3" t="s">
        <v>850</v>
      </c>
      <c r="C34" s="4">
        <v>0</v>
      </c>
      <c r="D34" s="4">
        <v>0</v>
      </c>
      <c r="E34" s="4">
        <v>0</v>
      </c>
    </row>
    <row r="35" spans="1:5" ht="12.75">
      <c r="A35" s="2" t="s">
        <v>67</v>
      </c>
      <c r="B35" s="3" t="s">
        <v>851</v>
      </c>
      <c r="C35" s="4">
        <v>0</v>
      </c>
      <c r="D35" s="4">
        <v>0</v>
      </c>
      <c r="E35" s="4">
        <v>0</v>
      </c>
    </row>
    <row r="36" spans="1:5" ht="12.75">
      <c r="A36" s="2" t="s">
        <v>69</v>
      </c>
      <c r="B36" s="3" t="s">
        <v>852</v>
      </c>
      <c r="C36" s="4">
        <v>0</v>
      </c>
      <c r="D36" s="4">
        <v>0</v>
      </c>
      <c r="E36" s="4">
        <v>0</v>
      </c>
    </row>
    <row r="37" spans="1:5" ht="12.75">
      <c r="A37" s="2" t="s">
        <v>71</v>
      </c>
      <c r="B37" s="3" t="s">
        <v>853</v>
      </c>
      <c r="C37" s="4">
        <v>0</v>
      </c>
      <c r="D37" s="4">
        <v>0</v>
      </c>
      <c r="E37" s="4">
        <v>0</v>
      </c>
    </row>
    <row r="38" spans="1:5" ht="12.75">
      <c r="A38" s="2" t="s">
        <v>73</v>
      </c>
      <c r="B38" s="3" t="s">
        <v>854</v>
      </c>
      <c r="C38" s="4">
        <v>0</v>
      </c>
      <c r="D38" s="4">
        <v>0</v>
      </c>
      <c r="E38" s="4">
        <v>0</v>
      </c>
    </row>
    <row r="39" spans="1:5" ht="12.75">
      <c r="A39" s="2" t="s">
        <v>75</v>
      </c>
      <c r="B39" s="3" t="s">
        <v>855</v>
      </c>
      <c r="C39" s="4">
        <v>0</v>
      </c>
      <c r="D39" s="4">
        <v>0</v>
      </c>
      <c r="E39" s="4">
        <v>0</v>
      </c>
    </row>
    <row r="40" spans="1:5" ht="12.75">
      <c r="A40" s="5" t="s">
        <v>77</v>
      </c>
      <c r="B40" s="6" t="s">
        <v>856</v>
      </c>
      <c r="C40" s="7">
        <v>0</v>
      </c>
      <c r="D40" s="7">
        <v>0</v>
      </c>
      <c r="E40" s="7">
        <v>0</v>
      </c>
    </row>
    <row r="41" spans="1:5" ht="12.75">
      <c r="A41" s="2" t="s">
        <v>79</v>
      </c>
      <c r="B41" s="3" t="s">
        <v>857</v>
      </c>
      <c r="C41" s="4">
        <v>0</v>
      </c>
      <c r="D41" s="4">
        <v>0</v>
      </c>
      <c r="E41" s="4">
        <v>0</v>
      </c>
    </row>
    <row r="42" spans="1:5" ht="12.75">
      <c r="A42" s="5" t="s">
        <v>81</v>
      </c>
      <c r="B42" s="6" t="s">
        <v>858</v>
      </c>
      <c r="C42" s="7">
        <v>0</v>
      </c>
      <c r="D42" s="7">
        <v>10000</v>
      </c>
      <c r="E42" s="7">
        <v>10000</v>
      </c>
    </row>
  </sheetData>
  <sheetProtection/>
  <mergeCells count="3">
    <mergeCell ref="A3:E3"/>
    <mergeCell ref="A1:E1"/>
    <mergeCell ref="A2:E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66" r:id="rId1"/>
  <headerFooter alignWithMargins="0">
    <oddHeader>&amp;R4. számú melléklet a 7/2015.(IV.23.) számú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7"/>
  <sheetViews>
    <sheetView view="pageBreakPreview" zoomScale="60" zoomScalePageLayoutView="0" workbookViewId="0" topLeftCell="A1">
      <selection activeCell="A2" sqref="A2:E2"/>
    </sheetView>
  </sheetViews>
  <sheetFormatPr defaultColWidth="9.140625" defaultRowHeight="12.75"/>
  <cols>
    <col min="1" max="1" width="8.140625" style="1" customWidth="1"/>
    <col min="2" max="2" width="82.00390625" style="1" customWidth="1"/>
    <col min="3" max="5" width="12.7109375" style="1" customWidth="1"/>
  </cols>
  <sheetData>
    <row r="1" spans="1:5" ht="34.5" customHeight="1">
      <c r="A1" s="164" t="s">
        <v>1241</v>
      </c>
      <c r="B1" s="164"/>
      <c r="C1" s="164"/>
      <c r="D1" s="164"/>
      <c r="E1" s="164"/>
    </row>
    <row r="2" spans="1:5" ht="34.5" customHeight="1">
      <c r="A2" s="165" t="s">
        <v>1242</v>
      </c>
      <c r="B2" s="165"/>
      <c r="C2" s="165"/>
      <c r="D2" s="165"/>
      <c r="E2" s="165"/>
    </row>
    <row r="3" spans="1:5" ht="25.5" customHeight="1">
      <c r="A3" s="168" t="s">
        <v>1246</v>
      </c>
      <c r="B3" s="169"/>
      <c r="C3" s="169"/>
      <c r="D3" s="169"/>
      <c r="E3" s="169"/>
    </row>
    <row r="4" spans="1:5" ht="31.5">
      <c r="A4" s="9"/>
      <c r="B4" s="9" t="s">
        <v>9</v>
      </c>
      <c r="C4" s="9" t="s">
        <v>10</v>
      </c>
      <c r="D4" s="9" t="s">
        <v>548</v>
      </c>
      <c r="E4" s="9" t="s">
        <v>549</v>
      </c>
    </row>
    <row r="5" spans="1:5" ht="12.75">
      <c r="A5" s="2" t="s">
        <v>3</v>
      </c>
      <c r="B5" s="3" t="s">
        <v>859</v>
      </c>
      <c r="C5" s="4">
        <v>0</v>
      </c>
      <c r="D5" s="4">
        <v>10000</v>
      </c>
      <c r="E5" s="4">
        <v>10000</v>
      </c>
    </row>
    <row r="6" spans="1:5" ht="12.75">
      <c r="A6" s="2" t="s">
        <v>4</v>
      </c>
      <c r="B6" s="3" t="s">
        <v>860</v>
      </c>
      <c r="C6" s="4">
        <v>0</v>
      </c>
      <c r="D6" s="4">
        <v>0</v>
      </c>
      <c r="E6" s="4">
        <v>0</v>
      </c>
    </row>
    <row r="7" spans="1:5" ht="12.75">
      <c r="A7" s="2" t="s">
        <v>5</v>
      </c>
      <c r="B7" s="3" t="s">
        <v>861</v>
      </c>
      <c r="C7" s="4">
        <v>0</v>
      </c>
      <c r="D7" s="4">
        <v>0</v>
      </c>
      <c r="E7" s="4">
        <v>0</v>
      </c>
    </row>
    <row r="8" spans="1:5" ht="12.75">
      <c r="A8" s="2" t="s">
        <v>6</v>
      </c>
      <c r="B8" s="3" t="s">
        <v>862</v>
      </c>
      <c r="C8" s="4">
        <v>0</v>
      </c>
      <c r="D8" s="4">
        <v>0</v>
      </c>
      <c r="E8" s="4">
        <v>0</v>
      </c>
    </row>
    <row r="9" spans="1:5" ht="12.75">
      <c r="A9" s="2" t="s">
        <v>17</v>
      </c>
      <c r="B9" s="3" t="s">
        <v>863</v>
      </c>
      <c r="C9" s="4">
        <v>0</v>
      </c>
      <c r="D9" s="4">
        <v>0</v>
      </c>
      <c r="E9" s="4">
        <v>0</v>
      </c>
    </row>
    <row r="10" spans="1:5" ht="12.75">
      <c r="A10" s="5" t="s">
        <v>19</v>
      </c>
      <c r="B10" s="6" t="s">
        <v>864</v>
      </c>
      <c r="C10" s="7">
        <v>0</v>
      </c>
      <c r="D10" s="7">
        <v>10000</v>
      </c>
      <c r="E10" s="7">
        <v>10000</v>
      </c>
    </row>
    <row r="11" spans="1:5" ht="12.75">
      <c r="A11" s="2" t="s">
        <v>21</v>
      </c>
      <c r="B11" s="3" t="s">
        <v>865</v>
      </c>
      <c r="C11" s="4">
        <v>0</v>
      </c>
      <c r="D11" s="4">
        <v>0</v>
      </c>
      <c r="E11" s="4">
        <v>0</v>
      </c>
    </row>
    <row r="12" spans="1:5" ht="12.75">
      <c r="A12" s="2" t="s">
        <v>8</v>
      </c>
      <c r="B12" s="3" t="s">
        <v>866</v>
      </c>
      <c r="C12" s="4">
        <v>0</v>
      </c>
      <c r="D12" s="4">
        <v>0</v>
      </c>
      <c r="E12" s="4">
        <v>0</v>
      </c>
    </row>
    <row r="13" spans="1:5" ht="12.75">
      <c r="A13" s="2" t="s">
        <v>24</v>
      </c>
      <c r="B13" s="3" t="s">
        <v>867</v>
      </c>
      <c r="C13" s="4">
        <v>0</v>
      </c>
      <c r="D13" s="4">
        <v>0</v>
      </c>
      <c r="E13" s="4">
        <v>0</v>
      </c>
    </row>
    <row r="14" spans="1:5" ht="12.75">
      <c r="A14" s="2" t="s">
        <v>26</v>
      </c>
      <c r="B14" s="3" t="s">
        <v>868</v>
      </c>
      <c r="C14" s="4">
        <v>0</v>
      </c>
      <c r="D14" s="4">
        <v>0</v>
      </c>
      <c r="E14" s="4">
        <v>0</v>
      </c>
    </row>
    <row r="15" spans="1:5" ht="12.75">
      <c r="A15" s="2" t="s">
        <v>28</v>
      </c>
      <c r="B15" s="3" t="s">
        <v>869</v>
      </c>
      <c r="C15" s="4">
        <v>0</v>
      </c>
      <c r="D15" s="4">
        <v>0</v>
      </c>
      <c r="E15" s="4">
        <v>0</v>
      </c>
    </row>
    <row r="16" spans="1:5" ht="12.75">
      <c r="A16" s="2" t="s">
        <v>30</v>
      </c>
      <c r="B16" s="3" t="s">
        <v>870</v>
      </c>
      <c r="C16" s="4">
        <v>0</v>
      </c>
      <c r="D16" s="4">
        <v>0</v>
      </c>
      <c r="E16" s="4">
        <v>0</v>
      </c>
    </row>
    <row r="17" spans="1:5" ht="12.75">
      <c r="A17" s="5" t="s">
        <v>32</v>
      </c>
      <c r="B17" s="6" t="s">
        <v>871</v>
      </c>
      <c r="C17" s="7">
        <v>0</v>
      </c>
      <c r="D17" s="7">
        <v>0</v>
      </c>
      <c r="E17" s="7">
        <v>0</v>
      </c>
    </row>
    <row r="18" spans="1:5" ht="12.75">
      <c r="A18" s="2" t="s">
        <v>34</v>
      </c>
      <c r="B18" s="3" t="s">
        <v>872</v>
      </c>
      <c r="C18" s="4">
        <v>3010</v>
      </c>
      <c r="D18" s="4">
        <v>3010</v>
      </c>
      <c r="E18" s="4">
        <v>2923</v>
      </c>
    </row>
    <row r="19" spans="1:5" ht="12.75">
      <c r="A19" s="2" t="s">
        <v>36</v>
      </c>
      <c r="B19" s="3" t="s">
        <v>873</v>
      </c>
      <c r="C19" s="4">
        <v>0</v>
      </c>
      <c r="D19" s="4">
        <v>0</v>
      </c>
      <c r="E19" s="4">
        <v>0</v>
      </c>
    </row>
    <row r="20" spans="1:5" ht="12.75">
      <c r="A20" s="5" t="s">
        <v>38</v>
      </c>
      <c r="B20" s="6" t="s">
        <v>874</v>
      </c>
      <c r="C20" s="7">
        <v>3010</v>
      </c>
      <c r="D20" s="7">
        <v>3010</v>
      </c>
      <c r="E20" s="7">
        <v>2923</v>
      </c>
    </row>
    <row r="21" spans="1:5" ht="12.75">
      <c r="A21" s="2" t="s">
        <v>40</v>
      </c>
      <c r="B21" s="3" t="s">
        <v>875</v>
      </c>
      <c r="C21" s="4">
        <v>0</v>
      </c>
      <c r="D21" s="4">
        <v>644</v>
      </c>
      <c r="E21" s="4">
        <v>644</v>
      </c>
    </row>
    <row r="22" spans="1:5" ht="12.75">
      <c r="A22" s="2" t="s">
        <v>42</v>
      </c>
      <c r="B22" s="3" t="s">
        <v>876</v>
      </c>
      <c r="C22" s="4">
        <v>0</v>
      </c>
      <c r="D22" s="4">
        <v>0</v>
      </c>
      <c r="E22" s="4">
        <v>0</v>
      </c>
    </row>
    <row r="23" spans="1:5" ht="12.75">
      <c r="A23" s="2" t="s">
        <v>44</v>
      </c>
      <c r="B23" s="3" t="s">
        <v>877</v>
      </c>
      <c r="C23" s="4">
        <v>0</v>
      </c>
      <c r="D23" s="4">
        <v>0</v>
      </c>
      <c r="E23" s="4">
        <v>0</v>
      </c>
    </row>
    <row r="24" spans="1:5" ht="12.75">
      <c r="A24" s="2" t="s">
        <v>1</v>
      </c>
      <c r="B24" s="3" t="s">
        <v>878</v>
      </c>
      <c r="C24" s="4">
        <v>0</v>
      </c>
      <c r="D24" s="4">
        <v>0</v>
      </c>
      <c r="E24" s="4">
        <v>0</v>
      </c>
    </row>
    <row r="25" spans="1:5" ht="12.75">
      <c r="A25" s="2" t="s">
        <v>47</v>
      </c>
      <c r="B25" s="3" t="s">
        <v>879</v>
      </c>
      <c r="C25" s="4">
        <v>0</v>
      </c>
      <c r="D25" s="4">
        <v>0</v>
      </c>
      <c r="E25" s="4">
        <v>0</v>
      </c>
    </row>
    <row r="26" spans="1:5" ht="12.75">
      <c r="A26" s="2" t="s">
        <v>49</v>
      </c>
      <c r="B26" s="3" t="s">
        <v>880</v>
      </c>
      <c r="C26" s="4">
        <v>0</v>
      </c>
      <c r="D26" s="4">
        <v>0</v>
      </c>
      <c r="E26" s="4">
        <v>0</v>
      </c>
    </row>
    <row r="27" spans="1:5" ht="12.75">
      <c r="A27" s="5" t="s">
        <v>51</v>
      </c>
      <c r="B27" s="6" t="s">
        <v>881</v>
      </c>
      <c r="C27" s="7">
        <v>3010</v>
      </c>
      <c r="D27" s="7">
        <v>13654</v>
      </c>
      <c r="E27" s="7">
        <v>13567</v>
      </c>
    </row>
    <row r="28" spans="1:5" ht="12.75">
      <c r="A28" s="2" t="s">
        <v>53</v>
      </c>
      <c r="B28" s="3" t="s">
        <v>882</v>
      </c>
      <c r="C28" s="4">
        <v>0</v>
      </c>
      <c r="D28" s="4">
        <v>0</v>
      </c>
      <c r="E28" s="4">
        <v>0</v>
      </c>
    </row>
    <row r="29" spans="1:5" ht="12.75">
      <c r="A29" s="2" t="s">
        <v>55</v>
      </c>
      <c r="B29" s="3" t="s">
        <v>883</v>
      </c>
      <c r="C29" s="4">
        <v>0</v>
      </c>
      <c r="D29" s="4">
        <v>0</v>
      </c>
      <c r="E29" s="4">
        <v>0</v>
      </c>
    </row>
    <row r="30" spans="1:5" ht="12.75">
      <c r="A30" s="2" t="s">
        <v>57</v>
      </c>
      <c r="B30" s="3" t="s">
        <v>884</v>
      </c>
      <c r="C30" s="4">
        <v>0</v>
      </c>
      <c r="D30" s="4">
        <v>0</v>
      </c>
      <c r="E30" s="4">
        <v>0</v>
      </c>
    </row>
    <row r="31" spans="1:5" ht="12.75">
      <c r="A31" s="2" t="s">
        <v>59</v>
      </c>
      <c r="B31" s="3" t="s">
        <v>885</v>
      </c>
      <c r="C31" s="4">
        <v>0</v>
      </c>
      <c r="D31" s="4">
        <v>0</v>
      </c>
      <c r="E31" s="4">
        <v>0</v>
      </c>
    </row>
    <row r="32" spans="1:5" ht="12.75">
      <c r="A32" s="2" t="s">
        <v>61</v>
      </c>
      <c r="B32" s="3" t="s">
        <v>886</v>
      </c>
      <c r="C32" s="4">
        <v>0</v>
      </c>
      <c r="D32" s="4">
        <v>0</v>
      </c>
      <c r="E32" s="4">
        <v>0</v>
      </c>
    </row>
    <row r="33" spans="1:5" ht="12.75">
      <c r="A33" s="2" t="s">
        <v>63</v>
      </c>
      <c r="B33" s="3" t="s">
        <v>887</v>
      </c>
      <c r="C33" s="4">
        <v>0</v>
      </c>
      <c r="D33" s="4">
        <v>0</v>
      </c>
      <c r="E33" s="4">
        <v>0</v>
      </c>
    </row>
    <row r="34" spans="1:5" ht="12.75">
      <c r="A34" s="2" t="s">
        <v>65</v>
      </c>
      <c r="B34" s="3" t="s">
        <v>888</v>
      </c>
      <c r="C34" s="4">
        <v>0</v>
      </c>
      <c r="D34" s="4">
        <v>0</v>
      </c>
      <c r="E34" s="4">
        <v>0</v>
      </c>
    </row>
    <row r="35" spans="1:5" ht="12.75">
      <c r="A35" s="5" t="s">
        <v>67</v>
      </c>
      <c r="B35" s="6" t="s">
        <v>889</v>
      </c>
      <c r="C35" s="7">
        <v>0</v>
      </c>
      <c r="D35" s="7">
        <v>0</v>
      </c>
      <c r="E35" s="7">
        <v>0</v>
      </c>
    </row>
    <row r="36" spans="1:5" ht="12.75">
      <c r="A36" s="2" t="s">
        <v>69</v>
      </c>
      <c r="B36" s="3" t="s">
        <v>890</v>
      </c>
      <c r="C36" s="4">
        <v>0</v>
      </c>
      <c r="D36" s="4">
        <v>0</v>
      </c>
      <c r="E36" s="4">
        <v>0</v>
      </c>
    </row>
    <row r="37" spans="1:5" ht="12.75">
      <c r="A37" s="5" t="s">
        <v>71</v>
      </c>
      <c r="B37" s="6" t="s">
        <v>891</v>
      </c>
      <c r="C37" s="7">
        <v>3010</v>
      </c>
      <c r="D37" s="7">
        <v>13654</v>
      </c>
      <c r="E37" s="7">
        <v>13567</v>
      </c>
    </row>
  </sheetData>
  <sheetProtection/>
  <mergeCells count="3">
    <mergeCell ref="A3:E3"/>
    <mergeCell ref="A1:E1"/>
    <mergeCell ref="A2:E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66" r:id="rId1"/>
  <headerFooter alignWithMargins="0">
    <oddHeader>&amp;R5. számú melléklet a 7/2015(IV.23.) számú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18"/>
  <sheetViews>
    <sheetView view="pageBreakPreview" zoomScale="60" zoomScalePageLayoutView="0" workbookViewId="0" topLeftCell="C1">
      <selection activeCell="AC148" sqref="AC148"/>
    </sheetView>
  </sheetViews>
  <sheetFormatPr defaultColWidth="9.140625" defaultRowHeight="12.75"/>
  <cols>
    <col min="1" max="1" width="8.140625" style="1" customWidth="1"/>
    <col min="2" max="2" width="82.00390625" style="1" customWidth="1"/>
    <col min="3" max="27" width="8.7109375" style="1" customWidth="1"/>
  </cols>
  <sheetData>
    <row r="1" spans="1:27" ht="27" customHeight="1">
      <c r="A1" s="172" t="s">
        <v>1241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</row>
    <row r="2" spans="1:27" ht="23.25" customHeight="1">
      <c r="A2" s="172" t="s">
        <v>1242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</row>
    <row r="3" spans="1:27" ht="28.5" customHeight="1">
      <c r="A3" s="170" t="s">
        <v>1247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</row>
    <row r="4" spans="1:27" s="10" customFormat="1" ht="136.5">
      <c r="A4" s="11"/>
      <c r="B4" s="12" t="s">
        <v>9</v>
      </c>
      <c r="C4" s="12" t="s">
        <v>892</v>
      </c>
      <c r="D4" s="11" t="s">
        <v>893</v>
      </c>
      <c r="E4" s="11" t="s">
        <v>894</v>
      </c>
      <c r="F4" s="11" t="s">
        <v>895</v>
      </c>
      <c r="G4" s="11" t="s">
        <v>896</v>
      </c>
      <c r="H4" s="11" t="s">
        <v>897</v>
      </c>
      <c r="I4" s="11" t="s">
        <v>898</v>
      </c>
      <c r="J4" s="11" t="s">
        <v>899</v>
      </c>
      <c r="K4" s="11" t="s">
        <v>900</v>
      </c>
      <c r="L4" s="11" t="s">
        <v>901</v>
      </c>
      <c r="M4" s="11" t="s">
        <v>902</v>
      </c>
      <c r="N4" s="11" t="s">
        <v>903</v>
      </c>
      <c r="O4" s="11" t="s">
        <v>904</v>
      </c>
      <c r="P4" s="11" t="s">
        <v>905</v>
      </c>
      <c r="Q4" s="11" t="s">
        <v>906</v>
      </c>
      <c r="R4" s="11" t="s">
        <v>907</v>
      </c>
      <c r="S4" s="11" t="s">
        <v>908</v>
      </c>
      <c r="T4" s="11" t="s">
        <v>909</v>
      </c>
      <c r="U4" s="11" t="s">
        <v>910</v>
      </c>
      <c r="V4" s="11" t="s">
        <v>911</v>
      </c>
      <c r="W4" s="11" t="s">
        <v>912</v>
      </c>
      <c r="X4" s="11" t="s">
        <v>913</v>
      </c>
      <c r="Y4" s="11" t="s">
        <v>914</v>
      </c>
      <c r="Z4" s="11" t="s">
        <v>915</v>
      </c>
      <c r="AA4" s="11" t="s">
        <v>916</v>
      </c>
    </row>
    <row r="5" spans="1:27" ht="12.75">
      <c r="A5" s="2" t="s">
        <v>3</v>
      </c>
      <c r="B5" s="3" t="s">
        <v>13</v>
      </c>
      <c r="C5" s="4">
        <v>28184</v>
      </c>
      <c r="D5" s="4">
        <v>95</v>
      </c>
      <c r="E5" s="4">
        <v>0</v>
      </c>
      <c r="F5" s="4">
        <v>0</v>
      </c>
      <c r="G5" s="4">
        <v>26333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1756</v>
      </c>
      <c r="Z5" s="4">
        <v>0</v>
      </c>
      <c r="AA5" s="4">
        <v>0</v>
      </c>
    </row>
    <row r="6" spans="1:27" ht="12.75">
      <c r="A6" s="2" t="s">
        <v>4</v>
      </c>
      <c r="B6" s="3" t="s">
        <v>14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</row>
    <row r="7" spans="1:27" ht="12.75">
      <c r="A7" s="2" t="s">
        <v>5</v>
      </c>
      <c r="B7" s="3" t="s">
        <v>15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</row>
    <row r="8" spans="1:27" ht="12.75">
      <c r="A8" s="2" t="s">
        <v>6</v>
      </c>
      <c r="B8" s="3" t="s">
        <v>16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</row>
    <row r="9" spans="1:27" ht="12.75">
      <c r="A9" s="2" t="s">
        <v>17</v>
      </c>
      <c r="B9" s="3" t="s">
        <v>18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</row>
    <row r="10" spans="1:27" ht="12.75">
      <c r="A10" s="2" t="s">
        <v>19</v>
      </c>
      <c r="B10" s="3" t="s">
        <v>20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</row>
    <row r="11" spans="1:27" ht="12.75">
      <c r="A11" s="2" t="s">
        <v>21</v>
      </c>
      <c r="B11" s="3" t="s">
        <v>22</v>
      </c>
      <c r="C11" s="4">
        <v>88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88</v>
      </c>
      <c r="Z11" s="4">
        <v>0</v>
      </c>
      <c r="AA11" s="4">
        <v>0</v>
      </c>
    </row>
    <row r="12" spans="1:27" ht="12.75">
      <c r="A12" s="2" t="s">
        <v>8</v>
      </c>
      <c r="B12" s="3" t="s">
        <v>23</v>
      </c>
      <c r="C12" s="4">
        <v>45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45</v>
      </c>
      <c r="Z12" s="4">
        <v>0</v>
      </c>
      <c r="AA12" s="4">
        <v>0</v>
      </c>
    </row>
    <row r="13" spans="1:27" ht="12.75">
      <c r="A13" s="2" t="s">
        <v>24</v>
      </c>
      <c r="B13" s="3" t="s">
        <v>25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</row>
    <row r="14" spans="1:27" ht="12.75">
      <c r="A14" s="2" t="s">
        <v>26</v>
      </c>
      <c r="B14" s="3" t="s">
        <v>27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</row>
    <row r="15" spans="1:27" ht="12.75">
      <c r="A15" s="2" t="s">
        <v>28</v>
      </c>
      <c r="B15" s="3" t="s">
        <v>29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</row>
    <row r="16" spans="1:27" ht="12.75">
      <c r="A16" s="2" t="s">
        <v>30</v>
      </c>
      <c r="B16" s="3" t="s">
        <v>31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</row>
    <row r="17" spans="1:27" ht="12.75">
      <c r="A17" s="2" t="s">
        <v>32</v>
      </c>
      <c r="B17" s="3" t="s">
        <v>33</v>
      </c>
      <c r="C17" s="4">
        <v>31</v>
      </c>
      <c r="D17" s="4">
        <v>0</v>
      </c>
      <c r="E17" s="4">
        <v>0</v>
      </c>
      <c r="F17" s="4">
        <v>0</v>
      </c>
      <c r="G17" s="4">
        <v>31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</row>
    <row r="18" spans="1:27" ht="12.75">
      <c r="A18" s="2" t="s">
        <v>34</v>
      </c>
      <c r="B18" s="3" t="s">
        <v>35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</row>
    <row r="19" spans="1:27" ht="12.75">
      <c r="A19" s="5" t="s">
        <v>36</v>
      </c>
      <c r="B19" s="6" t="s">
        <v>37</v>
      </c>
      <c r="C19" s="7">
        <v>28348</v>
      </c>
      <c r="D19" s="7">
        <v>95</v>
      </c>
      <c r="E19" s="7">
        <v>0</v>
      </c>
      <c r="F19" s="7">
        <v>0</v>
      </c>
      <c r="G19" s="7">
        <v>26364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1889</v>
      </c>
      <c r="Z19" s="7">
        <v>0</v>
      </c>
      <c r="AA19" s="7">
        <v>0</v>
      </c>
    </row>
    <row r="20" spans="1:27" ht="12.75">
      <c r="A20" s="2" t="s">
        <v>38</v>
      </c>
      <c r="B20" s="3" t="s">
        <v>39</v>
      </c>
      <c r="C20" s="4">
        <v>2781</v>
      </c>
      <c r="D20" s="4">
        <v>2781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</row>
    <row r="21" spans="1:27" ht="25.5">
      <c r="A21" s="2" t="s">
        <v>40</v>
      </c>
      <c r="B21" s="3" t="s">
        <v>41</v>
      </c>
      <c r="C21" s="4">
        <v>400</v>
      </c>
      <c r="D21" s="4">
        <v>110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110</v>
      </c>
      <c r="M21" s="4">
        <v>0</v>
      </c>
      <c r="N21" s="4">
        <v>0</v>
      </c>
      <c r="O21" s="4">
        <v>180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</row>
    <row r="22" spans="1:27" ht="12.75">
      <c r="A22" s="2" t="s">
        <v>42</v>
      </c>
      <c r="B22" s="3" t="s">
        <v>43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</row>
    <row r="23" spans="1:27" ht="12.75">
      <c r="A23" s="5" t="s">
        <v>44</v>
      </c>
      <c r="B23" s="6" t="s">
        <v>45</v>
      </c>
      <c r="C23" s="7">
        <v>3181</v>
      </c>
      <c r="D23" s="7">
        <v>2891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110</v>
      </c>
      <c r="M23" s="7">
        <v>0</v>
      </c>
      <c r="N23" s="7">
        <v>0</v>
      </c>
      <c r="O23" s="7">
        <v>180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</row>
    <row r="24" spans="1:27" ht="12.75">
      <c r="A24" s="5" t="s">
        <v>1</v>
      </c>
      <c r="B24" s="6" t="s">
        <v>46</v>
      </c>
      <c r="C24" s="7">
        <v>31529</v>
      </c>
      <c r="D24" s="7">
        <v>2986</v>
      </c>
      <c r="E24" s="7">
        <v>0</v>
      </c>
      <c r="F24" s="7">
        <v>0</v>
      </c>
      <c r="G24" s="7">
        <v>26364</v>
      </c>
      <c r="H24" s="7">
        <v>0</v>
      </c>
      <c r="I24" s="7">
        <v>0</v>
      </c>
      <c r="J24" s="7">
        <v>0</v>
      </c>
      <c r="K24" s="7">
        <v>0</v>
      </c>
      <c r="L24" s="7">
        <v>110</v>
      </c>
      <c r="M24" s="7">
        <v>0</v>
      </c>
      <c r="N24" s="7">
        <v>0</v>
      </c>
      <c r="O24" s="7">
        <v>180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1889</v>
      </c>
      <c r="Z24" s="7">
        <v>0</v>
      </c>
      <c r="AA24" s="7">
        <v>0</v>
      </c>
    </row>
    <row r="25" spans="1:27" ht="12.75">
      <c r="A25" s="5" t="s">
        <v>47</v>
      </c>
      <c r="B25" s="6" t="s">
        <v>917</v>
      </c>
      <c r="C25" s="7">
        <v>4803</v>
      </c>
      <c r="D25" s="7">
        <v>772</v>
      </c>
      <c r="E25" s="7">
        <v>0</v>
      </c>
      <c r="F25" s="7">
        <v>0</v>
      </c>
      <c r="G25" s="7">
        <v>3274</v>
      </c>
      <c r="H25" s="7">
        <v>0</v>
      </c>
      <c r="I25" s="7">
        <v>0</v>
      </c>
      <c r="J25" s="7">
        <v>0</v>
      </c>
      <c r="K25" s="7">
        <v>0</v>
      </c>
      <c r="L25" s="7">
        <v>27</v>
      </c>
      <c r="M25" s="7">
        <v>0</v>
      </c>
      <c r="N25" s="7">
        <v>0</v>
      </c>
      <c r="O25" s="7">
        <v>44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686</v>
      </c>
      <c r="Z25" s="7">
        <v>0</v>
      </c>
      <c r="AA25" s="7">
        <v>0</v>
      </c>
    </row>
    <row r="26" spans="1:27" ht="12.75">
      <c r="A26" s="2" t="s">
        <v>49</v>
      </c>
      <c r="B26" s="3" t="s">
        <v>50</v>
      </c>
      <c r="C26" s="4">
        <v>4591</v>
      </c>
      <c r="D26" s="4">
        <v>772</v>
      </c>
      <c r="E26" s="4">
        <v>0</v>
      </c>
      <c r="F26" s="4">
        <v>0</v>
      </c>
      <c r="G26" s="4">
        <v>3274</v>
      </c>
      <c r="H26" s="4">
        <v>0</v>
      </c>
      <c r="I26" s="4">
        <v>0</v>
      </c>
      <c r="J26" s="4">
        <v>0</v>
      </c>
      <c r="K26" s="4">
        <v>0</v>
      </c>
      <c r="L26" s="4">
        <v>27</v>
      </c>
      <c r="M26" s="4">
        <v>0</v>
      </c>
      <c r="N26" s="4">
        <v>0</v>
      </c>
      <c r="O26" s="4">
        <v>44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474</v>
      </c>
      <c r="Z26" s="4">
        <v>0</v>
      </c>
      <c r="AA26" s="4">
        <v>0</v>
      </c>
    </row>
    <row r="27" spans="1:27" ht="12.75">
      <c r="A27" s="2" t="s">
        <v>51</v>
      </c>
      <c r="B27" s="3" t="s">
        <v>52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</row>
    <row r="28" spans="1:27" ht="12.75">
      <c r="A28" s="2" t="s">
        <v>53</v>
      </c>
      <c r="B28" s="3" t="s">
        <v>54</v>
      </c>
      <c r="C28" s="4">
        <v>150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150</v>
      </c>
      <c r="Z28" s="4">
        <v>0</v>
      </c>
      <c r="AA28" s="4">
        <v>0</v>
      </c>
    </row>
    <row r="29" spans="1:27" ht="12.75">
      <c r="A29" s="2" t="s">
        <v>55</v>
      </c>
      <c r="B29" s="3" t="s">
        <v>56</v>
      </c>
      <c r="C29" s="4">
        <v>33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33</v>
      </c>
      <c r="Z29" s="4">
        <v>0</v>
      </c>
      <c r="AA29" s="4">
        <v>0</v>
      </c>
    </row>
    <row r="30" spans="1:27" ht="12.75">
      <c r="A30" s="2" t="s">
        <v>57</v>
      </c>
      <c r="B30" s="3" t="s">
        <v>58</v>
      </c>
      <c r="C30" s="4">
        <v>2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2</v>
      </c>
      <c r="Z30" s="4">
        <v>0</v>
      </c>
      <c r="AA30" s="4">
        <v>0</v>
      </c>
    </row>
    <row r="31" spans="1:27" ht="25.5">
      <c r="A31" s="2" t="s">
        <v>59</v>
      </c>
      <c r="B31" s="3" t="s">
        <v>60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</row>
    <row r="32" spans="1:27" ht="12.75">
      <c r="A32" s="2" t="s">
        <v>61</v>
      </c>
      <c r="B32" s="3" t="s">
        <v>62</v>
      </c>
      <c r="C32" s="4">
        <v>27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27</v>
      </c>
      <c r="Z32" s="4">
        <v>0</v>
      </c>
      <c r="AA32" s="4">
        <v>0</v>
      </c>
    </row>
    <row r="33" spans="1:27" ht="12.75">
      <c r="A33" s="2" t="s">
        <v>63</v>
      </c>
      <c r="B33" s="3" t="s">
        <v>64</v>
      </c>
      <c r="C33" s="4">
        <v>28</v>
      </c>
      <c r="D33" s="4">
        <v>28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</row>
    <row r="34" spans="1:27" ht="12.75">
      <c r="A34" s="2" t="s">
        <v>65</v>
      </c>
      <c r="B34" s="3" t="s">
        <v>66</v>
      </c>
      <c r="C34" s="4">
        <v>2069</v>
      </c>
      <c r="D34" s="4">
        <v>26</v>
      </c>
      <c r="E34" s="4">
        <v>0</v>
      </c>
      <c r="F34" s="4">
        <v>0</v>
      </c>
      <c r="G34" s="4">
        <v>425</v>
      </c>
      <c r="H34" s="4">
        <v>213</v>
      </c>
      <c r="I34" s="4">
        <v>0</v>
      </c>
      <c r="J34" s="4">
        <v>0</v>
      </c>
      <c r="K34" s="4">
        <v>538</v>
      </c>
      <c r="L34" s="4">
        <v>405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462</v>
      </c>
      <c r="Z34" s="4">
        <v>0</v>
      </c>
      <c r="AA34" s="4">
        <v>0</v>
      </c>
    </row>
    <row r="35" spans="1:27" ht="12.75">
      <c r="A35" s="2" t="s">
        <v>67</v>
      </c>
      <c r="B35" s="3" t="s">
        <v>68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</row>
    <row r="36" spans="1:27" ht="12.75">
      <c r="A36" s="5" t="s">
        <v>69</v>
      </c>
      <c r="B36" s="6" t="s">
        <v>70</v>
      </c>
      <c r="C36" s="7">
        <v>2097</v>
      </c>
      <c r="D36" s="7">
        <v>54</v>
      </c>
      <c r="E36" s="7">
        <v>0</v>
      </c>
      <c r="F36" s="7">
        <v>0</v>
      </c>
      <c r="G36" s="7">
        <v>425</v>
      </c>
      <c r="H36" s="7">
        <v>213</v>
      </c>
      <c r="I36" s="7">
        <v>0</v>
      </c>
      <c r="J36" s="7">
        <v>0</v>
      </c>
      <c r="K36" s="7">
        <v>538</v>
      </c>
      <c r="L36" s="7">
        <v>405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462</v>
      </c>
      <c r="Z36" s="7">
        <v>0</v>
      </c>
      <c r="AA36" s="7">
        <v>0</v>
      </c>
    </row>
    <row r="37" spans="1:27" ht="12.75">
      <c r="A37" s="2" t="s">
        <v>71</v>
      </c>
      <c r="B37" s="3" t="s">
        <v>72</v>
      </c>
      <c r="C37" s="4">
        <v>220</v>
      </c>
      <c r="D37" s="4">
        <v>99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121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</row>
    <row r="38" spans="1:27" ht="12.75">
      <c r="A38" s="2" t="s">
        <v>73</v>
      </c>
      <c r="B38" s="3" t="s">
        <v>74</v>
      </c>
      <c r="C38" s="4">
        <v>129</v>
      </c>
      <c r="D38" s="4">
        <v>69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60</v>
      </c>
      <c r="Z38" s="4">
        <v>0</v>
      </c>
      <c r="AA38" s="4">
        <v>0</v>
      </c>
    </row>
    <row r="39" spans="1:27" ht="12.75">
      <c r="A39" s="5" t="s">
        <v>75</v>
      </c>
      <c r="B39" s="6" t="s">
        <v>76</v>
      </c>
      <c r="C39" s="7">
        <v>349</v>
      </c>
      <c r="D39" s="7">
        <v>168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121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60</v>
      </c>
      <c r="Z39" s="7">
        <v>0</v>
      </c>
      <c r="AA39" s="7">
        <v>0</v>
      </c>
    </row>
    <row r="40" spans="1:27" ht="12.75">
      <c r="A40" s="2" t="s">
        <v>77</v>
      </c>
      <c r="B40" s="3" t="s">
        <v>78</v>
      </c>
      <c r="C40" s="4">
        <v>979</v>
      </c>
      <c r="D40" s="4">
        <v>245</v>
      </c>
      <c r="E40" s="4">
        <v>21</v>
      </c>
      <c r="F40" s="4">
        <v>0</v>
      </c>
      <c r="G40" s="4">
        <v>0</v>
      </c>
      <c r="H40" s="4">
        <v>0</v>
      </c>
      <c r="I40" s="4">
        <v>0</v>
      </c>
      <c r="J40" s="4">
        <v>624</v>
      </c>
      <c r="K40" s="4">
        <v>0</v>
      </c>
      <c r="L40" s="4">
        <v>9</v>
      </c>
      <c r="M40" s="4">
        <v>0</v>
      </c>
      <c r="N40" s="4">
        <v>0</v>
      </c>
      <c r="O40" s="4">
        <v>76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4</v>
      </c>
      <c r="Z40" s="4">
        <v>0</v>
      </c>
      <c r="AA40" s="4">
        <v>0</v>
      </c>
    </row>
    <row r="41" spans="1:27" ht="12.75">
      <c r="A41" s="2" t="s">
        <v>79</v>
      </c>
      <c r="B41" s="3" t="s">
        <v>80</v>
      </c>
      <c r="C41" s="4">
        <v>468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468</v>
      </c>
      <c r="X41" s="4">
        <v>0</v>
      </c>
      <c r="Y41" s="4">
        <v>0</v>
      </c>
      <c r="Z41" s="4">
        <v>0</v>
      </c>
      <c r="AA41" s="4">
        <v>0</v>
      </c>
    </row>
    <row r="42" spans="1:27" ht="12.75">
      <c r="A42" s="2" t="s">
        <v>81</v>
      </c>
      <c r="B42" s="3" t="s">
        <v>82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</row>
    <row r="43" spans="1:27" ht="25.5">
      <c r="A43" s="2" t="s">
        <v>83</v>
      </c>
      <c r="B43" s="3" t="s">
        <v>84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</row>
    <row r="44" spans="1:27" ht="12.75">
      <c r="A44" s="2" t="s">
        <v>85</v>
      </c>
      <c r="B44" s="3" t="s">
        <v>86</v>
      </c>
      <c r="C44" s="4">
        <v>190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7</v>
      </c>
      <c r="L44" s="4">
        <v>74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109</v>
      </c>
      <c r="Z44" s="4">
        <v>0</v>
      </c>
      <c r="AA44" s="4">
        <v>0</v>
      </c>
    </row>
    <row r="45" spans="1:27" ht="12.75">
      <c r="A45" s="2" t="s">
        <v>87</v>
      </c>
      <c r="B45" s="3" t="s">
        <v>918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</row>
    <row r="46" spans="1:27" ht="12.75">
      <c r="A46" s="2" t="s">
        <v>89</v>
      </c>
      <c r="B46" s="3" t="s">
        <v>90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</row>
    <row r="47" spans="1:27" ht="12.75">
      <c r="A47" s="2" t="s">
        <v>91</v>
      </c>
      <c r="B47" s="3" t="s">
        <v>919</v>
      </c>
      <c r="C47" s="4">
        <v>109</v>
      </c>
      <c r="D47" s="4">
        <v>109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</row>
    <row r="48" spans="1:27" ht="12.75">
      <c r="A48" s="2" t="s">
        <v>93</v>
      </c>
      <c r="B48" s="3" t="s">
        <v>920</v>
      </c>
      <c r="C48" s="4">
        <v>1476</v>
      </c>
      <c r="D48" s="4">
        <v>678</v>
      </c>
      <c r="E48" s="4">
        <v>0</v>
      </c>
      <c r="F48" s="4">
        <v>0</v>
      </c>
      <c r="G48" s="4">
        <v>0</v>
      </c>
      <c r="H48" s="4">
        <v>33</v>
      </c>
      <c r="I48" s="4">
        <v>216</v>
      </c>
      <c r="J48" s="4">
        <v>0</v>
      </c>
      <c r="K48" s="4">
        <v>18</v>
      </c>
      <c r="L48" s="4">
        <v>315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216</v>
      </c>
      <c r="Z48" s="4">
        <v>0</v>
      </c>
      <c r="AA48" s="4">
        <v>0</v>
      </c>
    </row>
    <row r="49" spans="1:27" ht="12.75">
      <c r="A49" s="5" t="s">
        <v>95</v>
      </c>
      <c r="B49" s="6" t="s">
        <v>96</v>
      </c>
      <c r="C49" s="7">
        <v>3222</v>
      </c>
      <c r="D49" s="7">
        <v>1032</v>
      </c>
      <c r="E49" s="7">
        <v>21</v>
      </c>
      <c r="F49" s="7">
        <v>0</v>
      </c>
      <c r="G49" s="7">
        <v>0</v>
      </c>
      <c r="H49" s="7">
        <v>33</v>
      </c>
      <c r="I49" s="7">
        <v>216</v>
      </c>
      <c r="J49" s="7">
        <v>624</v>
      </c>
      <c r="K49" s="7">
        <v>25</v>
      </c>
      <c r="L49" s="7">
        <v>398</v>
      </c>
      <c r="M49" s="7">
        <v>0</v>
      </c>
      <c r="N49" s="7">
        <v>0</v>
      </c>
      <c r="O49" s="7">
        <v>76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468</v>
      </c>
      <c r="X49" s="7">
        <v>0</v>
      </c>
      <c r="Y49" s="7">
        <v>329</v>
      </c>
      <c r="Z49" s="7">
        <v>0</v>
      </c>
      <c r="AA49" s="7">
        <v>0</v>
      </c>
    </row>
    <row r="50" spans="1:27" ht="12.75">
      <c r="A50" s="2" t="s">
        <v>97</v>
      </c>
      <c r="B50" s="3" t="s">
        <v>98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</row>
    <row r="51" spans="1:27" ht="12.75">
      <c r="A51" s="2" t="s">
        <v>99</v>
      </c>
      <c r="B51" s="3" t="s">
        <v>100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</row>
    <row r="52" spans="1:27" ht="12.75">
      <c r="A52" s="5" t="s">
        <v>101</v>
      </c>
      <c r="B52" s="6" t="s">
        <v>102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</row>
    <row r="53" spans="1:27" ht="12.75">
      <c r="A53" s="2" t="s">
        <v>103</v>
      </c>
      <c r="B53" s="3" t="s">
        <v>104</v>
      </c>
      <c r="C53" s="4">
        <v>1268</v>
      </c>
      <c r="D53" s="4">
        <v>185</v>
      </c>
      <c r="E53" s="4">
        <v>0</v>
      </c>
      <c r="F53" s="4">
        <v>0</v>
      </c>
      <c r="G53" s="4">
        <v>115</v>
      </c>
      <c r="H53" s="4">
        <v>66</v>
      </c>
      <c r="I53" s="4">
        <v>58</v>
      </c>
      <c r="J53" s="4">
        <v>163</v>
      </c>
      <c r="K53" s="4">
        <v>147</v>
      </c>
      <c r="L53" s="4">
        <v>215</v>
      </c>
      <c r="M53" s="4">
        <v>0</v>
      </c>
      <c r="N53" s="4">
        <v>0</v>
      </c>
      <c r="O53" s="4">
        <v>28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126</v>
      </c>
      <c r="X53" s="4">
        <v>0</v>
      </c>
      <c r="Y53" s="4">
        <v>165</v>
      </c>
      <c r="Z53" s="4">
        <v>0</v>
      </c>
      <c r="AA53" s="4">
        <v>0</v>
      </c>
    </row>
    <row r="54" spans="1:27" ht="12.75">
      <c r="A54" s="2" t="s">
        <v>105</v>
      </c>
      <c r="B54" s="3" t="s">
        <v>921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</row>
    <row r="55" spans="1:27" ht="12.75">
      <c r="A55" s="2" t="s">
        <v>107</v>
      </c>
      <c r="B55" s="3" t="s">
        <v>922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</row>
    <row r="56" spans="1:27" ht="12.75">
      <c r="A56" s="2" t="s">
        <v>109</v>
      </c>
      <c r="B56" s="3" t="s">
        <v>110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</row>
    <row r="57" spans="1:27" ht="12.75">
      <c r="A57" s="2" t="s">
        <v>111</v>
      </c>
      <c r="B57" s="3" t="s">
        <v>112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</row>
    <row r="58" spans="1:27" ht="12.75">
      <c r="A58" s="2" t="s">
        <v>113</v>
      </c>
      <c r="B58" s="3" t="s">
        <v>923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</row>
    <row r="59" spans="1:27" ht="12.75">
      <c r="A59" s="2" t="s">
        <v>115</v>
      </c>
      <c r="B59" s="3" t="s">
        <v>116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</row>
    <row r="60" spans="1:27" ht="12.75">
      <c r="A60" s="2" t="s">
        <v>117</v>
      </c>
      <c r="B60" s="3" t="s">
        <v>118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</row>
    <row r="61" spans="1:27" ht="12.75">
      <c r="A61" s="2" t="s">
        <v>119</v>
      </c>
      <c r="B61" s="3" t="s">
        <v>120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</row>
    <row r="62" spans="1:27" ht="12.75">
      <c r="A62" s="2" t="s">
        <v>121</v>
      </c>
      <c r="B62" s="3" t="s">
        <v>122</v>
      </c>
      <c r="C62" s="4">
        <v>199</v>
      </c>
      <c r="D62" s="4">
        <v>199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</row>
    <row r="63" spans="1:27" ht="12.75">
      <c r="A63" s="5" t="s">
        <v>123</v>
      </c>
      <c r="B63" s="6" t="s">
        <v>124</v>
      </c>
      <c r="C63" s="7">
        <v>1467</v>
      </c>
      <c r="D63" s="7">
        <v>384</v>
      </c>
      <c r="E63" s="7">
        <v>0</v>
      </c>
      <c r="F63" s="7">
        <v>0</v>
      </c>
      <c r="G63" s="7">
        <v>115</v>
      </c>
      <c r="H63" s="7">
        <v>66</v>
      </c>
      <c r="I63" s="7">
        <v>58</v>
      </c>
      <c r="J63" s="7">
        <v>163</v>
      </c>
      <c r="K63" s="7">
        <v>147</v>
      </c>
      <c r="L63" s="7">
        <v>215</v>
      </c>
      <c r="M63" s="7">
        <v>0</v>
      </c>
      <c r="N63" s="7">
        <v>0</v>
      </c>
      <c r="O63" s="7">
        <v>28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126</v>
      </c>
      <c r="X63" s="7">
        <v>0</v>
      </c>
      <c r="Y63" s="7">
        <v>165</v>
      </c>
      <c r="Z63" s="7">
        <v>0</v>
      </c>
      <c r="AA63" s="7">
        <v>0</v>
      </c>
    </row>
    <row r="64" spans="1:27" ht="12.75">
      <c r="A64" s="5" t="s">
        <v>125</v>
      </c>
      <c r="B64" s="6" t="s">
        <v>126</v>
      </c>
      <c r="C64" s="7">
        <v>7135</v>
      </c>
      <c r="D64" s="7">
        <v>1638</v>
      </c>
      <c r="E64" s="7">
        <v>21</v>
      </c>
      <c r="F64" s="7">
        <v>0</v>
      </c>
      <c r="G64" s="7">
        <v>540</v>
      </c>
      <c r="H64" s="7">
        <v>312</v>
      </c>
      <c r="I64" s="7">
        <v>274</v>
      </c>
      <c r="J64" s="7">
        <v>787</v>
      </c>
      <c r="K64" s="7">
        <v>710</v>
      </c>
      <c r="L64" s="7">
        <v>1018</v>
      </c>
      <c r="M64" s="7">
        <v>0</v>
      </c>
      <c r="N64" s="7">
        <v>0</v>
      </c>
      <c r="O64" s="7">
        <v>225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594</v>
      </c>
      <c r="X64" s="7">
        <v>0</v>
      </c>
      <c r="Y64" s="7">
        <v>1016</v>
      </c>
      <c r="Z64" s="7">
        <v>0</v>
      </c>
      <c r="AA64" s="7">
        <v>0</v>
      </c>
    </row>
    <row r="65" spans="1:27" ht="12.75">
      <c r="A65" s="2" t="s">
        <v>127</v>
      </c>
      <c r="B65" s="3" t="s">
        <v>128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</row>
    <row r="66" spans="1:27" ht="12.75">
      <c r="A66" s="2" t="s">
        <v>129</v>
      </c>
      <c r="B66" s="3" t="s">
        <v>130</v>
      </c>
      <c r="C66" s="4">
        <v>578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578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</row>
    <row r="67" spans="1:27" ht="12.75">
      <c r="A67" s="2" t="s">
        <v>131</v>
      </c>
      <c r="B67" s="3" t="s">
        <v>132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</row>
    <row r="68" spans="1:27" ht="12.75">
      <c r="A68" s="2" t="s">
        <v>133</v>
      </c>
      <c r="B68" s="3" t="s">
        <v>134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</row>
    <row r="69" spans="1:27" ht="12.75">
      <c r="A69" s="2" t="s">
        <v>135</v>
      </c>
      <c r="B69" s="3" t="s">
        <v>136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</row>
    <row r="70" spans="1:27" ht="12.75">
      <c r="A70" s="2" t="s">
        <v>137</v>
      </c>
      <c r="B70" s="3" t="s">
        <v>138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</row>
    <row r="71" spans="1:27" ht="12.75">
      <c r="A71" s="2" t="s">
        <v>139</v>
      </c>
      <c r="B71" s="3" t="s">
        <v>140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</row>
    <row r="72" spans="1:27" ht="12.75">
      <c r="A72" s="2" t="s">
        <v>141</v>
      </c>
      <c r="B72" s="3" t="s">
        <v>142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</row>
    <row r="73" spans="1:27" ht="12.75">
      <c r="A73" s="2" t="s">
        <v>143</v>
      </c>
      <c r="B73" s="3" t="s">
        <v>144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</row>
    <row r="74" spans="1:27" ht="12.75">
      <c r="A74" s="2" t="s">
        <v>145</v>
      </c>
      <c r="B74" s="3" t="s">
        <v>146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</row>
    <row r="75" spans="1:27" ht="12.75">
      <c r="A75" s="2" t="s">
        <v>147</v>
      </c>
      <c r="B75" s="3" t="s">
        <v>148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</row>
    <row r="76" spans="1:27" ht="12.75">
      <c r="A76" s="2" t="s">
        <v>149</v>
      </c>
      <c r="B76" s="3" t="s">
        <v>150</v>
      </c>
      <c r="C76" s="4">
        <v>50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50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</row>
    <row r="77" spans="1:27" ht="12.75">
      <c r="A77" s="2" t="s">
        <v>151</v>
      </c>
      <c r="B77" s="3" t="s">
        <v>924</v>
      </c>
      <c r="C77" s="4">
        <v>528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528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</row>
    <row r="78" spans="1:27" ht="12.75">
      <c r="A78" s="2" t="s">
        <v>153</v>
      </c>
      <c r="B78" s="3" t="s">
        <v>154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</row>
    <row r="79" spans="1:27" ht="12.75">
      <c r="A79" s="2" t="s">
        <v>155</v>
      </c>
      <c r="B79" s="3" t="s">
        <v>156</v>
      </c>
      <c r="C79" s="4">
        <v>307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307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</row>
    <row r="80" spans="1:27" ht="12.75">
      <c r="A80" s="2" t="s">
        <v>157</v>
      </c>
      <c r="B80" s="3" t="s">
        <v>158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</row>
    <row r="81" spans="1:27" ht="12.75">
      <c r="A81" s="2" t="s">
        <v>159</v>
      </c>
      <c r="B81" s="3" t="s">
        <v>160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</row>
    <row r="82" spans="1:27" ht="12.75">
      <c r="A82" s="2" t="s">
        <v>161</v>
      </c>
      <c r="B82" s="3" t="s">
        <v>162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</row>
    <row r="83" spans="1:27" ht="12.75">
      <c r="A83" s="2" t="s">
        <v>163</v>
      </c>
      <c r="B83" s="3" t="s">
        <v>925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</row>
    <row r="84" spans="1:27" ht="12.75">
      <c r="A84" s="2" t="s">
        <v>165</v>
      </c>
      <c r="B84" s="3" t="s">
        <v>166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</row>
    <row r="85" spans="1:27" ht="12.75">
      <c r="A85" s="2" t="s">
        <v>167</v>
      </c>
      <c r="B85" s="3" t="s">
        <v>168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</row>
    <row r="86" spans="1:27" ht="12.75">
      <c r="A86" s="2" t="s">
        <v>169</v>
      </c>
      <c r="B86" s="3" t="s">
        <v>926</v>
      </c>
      <c r="C86" s="4">
        <v>307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307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</row>
    <row r="87" spans="1:27" ht="12.75">
      <c r="A87" s="2" t="s">
        <v>171</v>
      </c>
      <c r="B87" s="3" t="s">
        <v>172</v>
      </c>
      <c r="C87" s="4">
        <v>2706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2706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</row>
    <row r="88" spans="1:27" ht="38.25">
      <c r="A88" s="2" t="s">
        <v>173</v>
      </c>
      <c r="B88" s="3" t="s">
        <v>927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</row>
    <row r="89" spans="1:27" ht="12.75">
      <c r="A89" s="2" t="s">
        <v>175</v>
      </c>
      <c r="B89" s="3" t="s">
        <v>176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</row>
    <row r="90" spans="1:27" ht="12.75">
      <c r="A90" s="2" t="s">
        <v>177</v>
      </c>
      <c r="B90" s="3" t="s">
        <v>178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</row>
    <row r="91" spans="1:27" ht="12.75">
      <c r="A91" s="2" t="s">
        <v>179</v>
      </c>
      <c r="B91" s="3" t="s">
        <v>180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</row>
    <row r="92" spans="1:27" ht="12.75">
      <c r="A92" s="2" t="s">
        <v>181</v>
      </c>
      <c r="B92" s="3" t="s">
        <v>182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</row>
    <row r="93" spans="1:27" ht="12.75">
      <c r="A93" s="2" t="s">
        <v>183</v>
      </c>
      <c r="B93" s="3" t="s">
        <v>928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</row>
    <row r="94" spans="1:27" ht="12.75">
      <c r="A94" s="2" t="s">
        <v>185</v>
      </c>
      <c r="B94" s="3" t="s">
        <v>186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</row>
    <row r="95" spans="1:27" ht="12.75">
      <c r="A95" s="2" t="s">
        <v>187</v>
      </c>
      <c r="B95" s="3" t="s">
        <v>188</v>
      </c>
      <c r="C95" s="4">
        <v>2706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2706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</row>
    <row r="96" spans="1:27" ht="12.75">
      <c r="A96" s="2" t="s">
        <v>2</v>
      </c>
      <c r="B96" s="3" t="s">
        <v>929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</row>
    <row r="97" spans="1:27" ht="12.75">
      <c r="A97" s="2" t="s">
        <v>190</v>
      </c>
      <c r="B97" s="3" t="s">
        <v>191</v>
      </c>
      <c r="C97" s="4">
        <v>1978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1978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</row>
    <row r="98" spans="1:27" ht="12.75">
      <c r="A98" s="2" t="s">
        <v>192</v>
      </c>
      <c r="B98" s="3" t="s">
        <v>193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</row>
    <row r="99" spans="1:27" ht="12.75">
      <c r="A99" s="2" t="s">
        <v>194</v>
      </c>
      <c r="B99" s="3" t="s">
        <v>195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</row>
    <row r="100" spans="1:27" ht="12.75">
      <c r="A100" s="2" t="s">
        <v>196</v>
      </c>
      <c r="B100" s="3" t="s">
        <v>930</v>
      </c>
      <c r="C100" s="4">
        <v>1978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1978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</row>
    <row r="101" spans="1:27" ht="12.75">
      <c r="A101" s="2" t="s">
        <v>198</v>
      </c>
      <c r="B101" s="3" t="s">
        <v>199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</row>
    <row r="102" spans="1:27" ht="12.75">
      <c r="A102" s="2" t="s">
        <v>200</v>
      </c>
      <c r="B102" s="3" t="s">
        <v>201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</row>
    <row r="103" spans="1:27" ht="25.5">
      <c r="A103" s="2" t="s">
        <v>202</v>
      </c>
      <c r="B103" s="3" t="s">
        <v>203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</row>
    <row r="104" spans="1:27" ht="12.75">
      <c r="A104" s="2" t="s">
        <v>204</v>
      </c>
      <c r="B104" s="3" t="s">
        <v>205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</row>
    <row r="105" spans="1:27" ht="12.75">
      <c r="A105" s="2" t="s">
        <v>206</v>
      </c>
      <c r="B105" s="3" t="s">
        <v>207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</row>
    <row r="106" spans="1:27" ht="12.75">
      <c r="A106" s="2" t="s">
        <v>208</v>
      </c>
      <c r="B106" s="3" t="s">
        <v>209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</row>
    <row r="107" spans="1:27" ht="12.75">
      <c r="A107" s="2" t="s">
        <v>210</v>
      </c>
      <c r="B107" s="3" t="s">
        <v>211</v>
      </c>
      <c r="C107" s="4">
        <v>675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30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645</v>
      </c>
      <c r="AA107" s="4">
        <v>0</v>
      </c>
    </row>
    <row r="108" spans="1:27" ht="12.75">
      <c r="A108" s="2" t="s">
        <v>212</v>
      </c>
      <c r="B108" s="3" t="s">
        <v>213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</row>
    <row r="109" spans="1:27" ht="12.75">
      <c r="A109" s="2" t="s">
        <v>214</v>
      </c>
      <c r="B109" s="3" t="s">
        <v>215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</row>
    <row r="110" spans="1:27" ht="12.75">
      <c r="A110" s="2" t="s">
        <v>216</v>
      </c>
      <c r="B110" s="3" t="s">
        <v>217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</row>
    <row r="111" spans="1:27" ht="12.75">
      <c r="A111" s="2" t="s">
        <v>218</v>
      </c>
      <c r="B111" s="3" t="s">
        <v>219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</row>
    <row r="112" spans="1:27" ht="12.75">
      <c r="A112" s="2" t="s">
        <v>220</v>
      </c>
      <c r="B112" s="3" t="s">
        <v>221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</row>
    <row r="113" spans="1:27" ht="25.5">
      <c r="A113" s="2" t="s">
        <v>222</v>
      </c>
      <c r="B113" s="3" t="s">
        <v>223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</row>
    <row r="114" spans="1:27" ht="12.75">
      <c r="A114" s="2" t="s">
        <v>224</v>
      </c>
      <c r="B114" s="3" t="s">
        <v>225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</row>
    <row r="115" spans="1:27" ht="25.5">
      <c r="A115" s="2" t="s">
        <v>226</v>
      </c>
      <c r="B115" s="3" t="s">
        <v>227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</row>
    <row r="116" spans="1:27" ht="12.75">
      <c r="A116" s="2" t="s">
        <v>228</v>
      </c>
      <c r="B116" s="3" t="s">
        <v>229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</row>
    <row r="117" spans="1:27" ht="25.5">
      <c r="A117" s="2" t="s">
        <v>230</v>
      </c>
      <c r="B117" s="3" t="s">
        <v>231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</row>
    <row r="118" spans="1:27" ht="12.75">
      <c r="A118" s="2" t="s">
        <v>232</v>
      </c>
      <c r="B118" s="3" t="s">
        <v>233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</row>
    <row r="119" spans="1:27" ht="12.75">
      <c r="A119" s="2" t="s">
        <v>234</v>
      </c>
      <c r="B119" s="3" t="s">
        <v>235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</row>
    <row r="120" spans="1:27" ht="12.75">
      <c r="A120" s="2" t="s">
        <v>236</v>
      </c>
      <c r="B120" s="3" t="s">
        <v>237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</row>
    <row r="121" spans="1:27" ht="12.75">
      <c r="A121" s="2" t="s">
        <v>238</v>
      </c>
      <c r="B121" s="3" t="s">
        <v>239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</row>
    <row r="122" spans="1:27" ht="12.75">
      <c r="A122" s="2" t="s">
        <v>240</v>
      </c>
      <c r="B122" s="3" t="s">
        <v>241</v>
      </c>
      <c r="C122" s="4">
        <v>450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450</v>
      </c>
      <c r="AA122" s="4">
        <v>0</v>
      </c>
    </row>
    <row r="123" spans="1:27" ht="12.75">
      <c r="A123" s="2" t="s">
        <v>242</v>
      </c>
      <c r="B123" s="3" t="s">
        <v>243</v>
      </c>
      <c r="C123" s="4">
        <v>30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30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</row>
    <row r="124" spans="1:27" ht="12.75">
      <c r="A124" s="2" t="s">
        <v>244</v>
      </c>
      <c r="B124" s="3" t="s">
        <v>245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</row>
    <row r="125" spans="1:27" ht="12.75">
      <c r="A125" s="2" t="s">
        <v>246</v>
      </c>
      <c r="B125" s="3" t="s">
        <v>247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</row>
    <row r="126" spans="1:27" ht="12.75">
      <c r="A126" s="2" t="s">
        <v>248</v>
      </c>
      <c r="B126" s="3" t="s">
        <v>249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</row>
    <row r="127" spans="1:27" ht="12.75">
      <c r="A127" s="2" t="s">
        <v>250</v>
      </c>
      <c r="B127" s="3" t="s">
        <v>251</v>
      </c>
      <c r="C127" s="4">
        <v>192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192</v>
      </c>
      <c r="AA127" s="4">
        <v>0</v>
      </c>
    </row>
    <row r="128" spans="1:27" ht="12.75">
      <c r="A128" s="2" t="s">
        <v>252</v>
      </c>
      <c r="B128" s="3" t="s">
        <v>253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</row>
    <row r="129" spans="1:27" ht="25.5">
      <c r="A129" s="2" t="s">
        <v>254</v>
      </c>
      <c r="B129" s="3" t="s">
        <v>255</v>
      </c>
      <c r="C129" s="4">
        <v>3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3</v>
      </c>
      <c r="AA129" s="4">
        <v>0</v>
      </c>
    </row>
    <row r="130" spans="1:27" ht="25.5">
      <c r="A130" s="2" t="s">
        <v>256</v>
      </c>
      <c r="B130" s="3" t="s">
        <v>257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</row>
    <row r="131" spans="1:27" ht="12.75">
      <c r="A131" s="5" t="s">
        <v>258</v>
      </c>
      <c r="B131" s="6" t="s">
        <v>259</v>
      </c>
      <c r="C131" s="7">
        <v>6244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307</v>
      </c>
      <c r="S131" s="7">
        <v>30</v>
      </c>
      <c r="T131" s="7">
        <v>578</v>
      </c>
      <c r="U131" s="7">
        <v>2706</v>
      </c>
      <c r="V131" s="7">
        <v>1978</v>
      </c>
      <c r="W131" s="7">
        <v>0</v>
      </c>
      <c r="X131" s="7">
        <v>0</v>
      </c>
      <c r="Y131" s="7">
        <v>0</v>
      </c>
      <c r="Z131" s="7">
        <v>645</v>
      </c>
      <c r="AA131" s="7">
        <v>0</v>
      </c>
    </row>
    <row r="132" spans="1:27" ht="12.75">
      <c r="A132" s="2" t="s">
        <v>260</v>
      </c>
      <c r="B132" s="3" t="s">
        <v>261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</row>
    <row r="133" spans="1:27" ht="12.75">
      <c r="A133" s="2" t="s">
        <v>262</v>
      </c>
      <c r="B133" s="3" t="s">
        <v>263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</row>
    <row r="134" spans="1:27" ht="12.75">
      <c r="A134" s="2" t="s">
        <v>264</v>
      </c>
      <c r="B134" s="3" t="s">
        <v>265</v>
      </c>
      <c r="C134" s="4">
        <v>34</v>
      </c>
      <c r="D134" s="4">
        <v>0</v>
      </c>
      <c r="E134" s="4">
        <v>0</v>
      </c>
      <c r="F134" s="4">
        <v>34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</row>
    <row r="135" spans="1:27" ht="12.75">
      <c r="A135" s="2" t="s">
        <v>266</v>
      </c>
      <c r="B135" s="3" t="s">
        <v>267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</row>
    <row r="136" spans="1:27" ht="25.5">
      <c r="A136" s="2" t="s">
        <v>268</v>
      </c>
      <c r="B136" s="3" t="s">
        <v>269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</row>
    <row r="137" spans="1:27" ht="12.75">
      <c r="A137" s="2" t="s">
        <v>270</v>
      </c>
      <c r="B137" s="3" t="s">
        <v>271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</row>
    <row r="138" spans="1:27" ht="12.75">
      <c r="A138" s="2" t="s">
        <v>272</v>
      </c>
      <c r="B138" s="3" t="s">
        <v>273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</row>
    <row r="139" spans="1:27" ht="12.75">
      <c r="A139" s="2" t="s">
        <v>274</v>
      </c>
      <c r="B139" s="3" t="s">
        <v>275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</row>
    <row r="140" spans="1:27" ht="12.75">
      <c r="A140" s="2" t="s">
        <v>276</v>
      </c>
      <c r="B140" s="3" t="s">
        <v>277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</row>
    <row r="141" spans="1:27" ht="12.75">
      <c r="A141" s="2" t="s">
        <v>278</v>
      </c>
      <c r="B141" s="3" t="s">
        <v>279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</row>
    <row r="142" spans="1:27" ht="12.75">
      <c r="A142" s="2" t="s">
        <v>280</v>
      </c>
      <c r="B142" s="3" t="s">
        <v>281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</row>
    <row r="143" spans="1:27" ht="12.75">
      <c r="A143" s="2" t="s">
        <v>282</v>
      </c>
      <c r="B143" s="3" t="s">
        <v>283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</row>
    <row r="144" spans="1:27" ht="12.75">
      <c r="A144" s="2" t="s">
        <v>284</v>
      </c>
      <c r="B144" s="3" t="s">
        <v>285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</row>
    <row r="145" spans="1:27" ht="12.75">
      <c r="A145" s="2" t="s">
        <v>286</v>
      </c>
      <c r="B145" s="3" t="s">
        <v>287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</row>
    <row r="146" spans="1:27" ht="12.75">
      <c r="A146" s="2" t="s">
        <v>288</v>
      </c>
      <c r="B146" s="3" t="s">
        <v>289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</row>
    <row r="147" spans="1:27" ht="25.5">
      <c r="A147" s="2" t="s">
        <v>290</v>
      </c>
      <c r="B147" s="3" t="s">
        <v>291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</row>
    <row r="148" spans="1:27" ht="12.75">
      <c r="A148" s="2" t="s">
        <v>292</v>
      </c>
      <c r="B148" s="3" t="s">
        <v>293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</row>
    <row r="149" spans="1:27" ht="12.75">
      <c r="A149" s="2" t="s">
        <v>294</v>
      </c>
      <c r="B149" s="3" t="s">
        <v>295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</row>
    <row r="150" spans="1:27" ht="12.75">
      <c r="A150" s="2" t="s">
        <v>296</v>
      </c>
      <c r="B150" s="3" t="s">
        <v>297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</row>
    <row r="151" spans="1:27" ht="12.75">
      <c r="A151" s="2" t="s">
        <v>298</v>
      </c>
      <c r="B151" s="3" t="s">
        <v>299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</row>
    <row r="152" spans="1:27" ht="12.75">
      <c r="A152" s="2" t="s">
        <v>300</v>
      </c>
      <c r="B152" s="3" t="s">
        <v>301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</row>
    <row r="153" spans="1:27" ht="12.75">
      <c r="A153" s="2" t="s">
        <v>302</v>
      </c>
      <c r="B153" s="3" t="s">
        <v>303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</row>
    <row r="154" spans="1:27" ht="12.75">
      <c r="A154" s="2" t="s">
        <v>304</v>
      </c>
      <c r="B154" s="3" t="s">
        <v>305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</row>
    <row r="155" spans="1:27" ht="12.75">
      <c r="A155" s="2" t="s">
        <v>306</v>
      </c>
      <c r="B155" s="3" t="s">
        <v>307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</row>
    <row r="156" spans="1:27" ht="12.75">
      <c r="A156" s="2" t="s">
        <v>308</v>
      </c>
      <c r="B156" s="3" t="s">
        <v>309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</row>
    <row r="157" spans="1:27" ht="12.75">
      <c r="A157" s="2" t="s">
        <v>310</v>
      </c>
      <c r="B157" s="3" t="s">
        <v>311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</row>
    <row r="158" spans="1:27" ht="12.75">
      <c r="A158" s="2" t="s">
        <v>312</v>
      </c>
      <c r="B158" s="3" t="s">
        <v>313</v>
      </c>
      <c r="C158" s="4">
        <v>1945</v>
      </c>
      <c r="D158" s="4">
        <v>1166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291</v>
      </c>
      <c r="N158" s="4">
        <v>26</v>
      </c>
      <c r="O158" s="4">
        <v>0</v>
      </c>
      <c r="P158" s="4">
        <v>0</v>
      </c>
      <c r="Q158" s="4">
        <v>462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</row>
    <row r="159" spans="1:27" ht="12.75">
      <c r="A159" s="2" t="s">
        <v>314</v>
      </c>
      <c r="B159" s="3" t="s">
        <v>315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</row>
    <row r="160" spans="1:27" ht="12.75">
      <c r="A160" s="2" t="s">
        <v>316</v>
      </c>
      <c r="B160" s="3" t="s">
        <v>317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</row>
    <row r="161" spans="1:27" ht="12.75">
      <c r="A161" s="2" t="s">
        <v>318</v>
      </c>
      <c r="B161" s="3" t="s">
        <v>319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</row>
    <row r="162" spans="1:27" ht="12.75">
      <c r="A162" s="2" t="s">
        <v>320</v>
      </c>
      <c r="B162" s="3" t="s">
        <v>321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</row>
    <row r="163" spans="1:27" ht="12.75">
      <c r="A163" s="2" t="s">
        <v>322</v>
      </c>
      <c r="B163" s="3" t="s">
        <v>323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</row>
    <row r="164" spans="1:27" ht="12.75">
      <c r="A164" s="2" t="s">
        <v>324</v>
      </c>
      <c r="B164" s="3" t="s">
        <v>325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</row>
    <row r="165" spans="1:27" ht="12.75">
      <c r="A165" s="2" t="s">
        <v>326</v>
      </c>
      <c r="B165" s="3" t="s">
        <v>327</v>
      </c>
      <c r="C165" s="4">
        <v>1263</v>
      </c>
      <c r="D165" s="4">
        <v>775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26</v>
      </c>
      <c r="O165" s="4">
        <v>0</v>
      </c>
      <c r="P165" s="4">
        <v>0</v>
      </c>
      <c r="Q165" s="4">
        <v>462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</row>
    <row r="166" spans="1:27" ht="12.75">
      <c r="A166" s="2" t="s">
        <v>328</v>
      </c>
      <c r="B166" s="3" t="s">
        <v>329</v>
      </c>
      <c r="C166" s="4">
        <v>682</v>
      </c>
      <c r="D166" s="4">
        <v>391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291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</row>
    <row r="167" spans="1:27" ht="12.75">
      <c r="A167" s="2" t="s">
        <v>330</v>
      </c>
      <c r="B167" s="3" t="s">
        <v>331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</row>
    <row r="168" spans="1:27" ht="12.75">
      <c r="A168" s="2" t="s">
        <v>332</v>
      </c>
      <c r="B168" s="3" t="s">
        <v>333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</row>
    <row r="169" spans="1:27" ht="25.5">
      <c r="A169" s="2" t="s">
        <v>334</v>
      </c>
      <c r="B169" s="3" t="s">
        <v>335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</row>
    <row r="170" spans="1:27" ht="25.5">
      <c r="A170" s="2" t="s">
        <v>336</v>
      </c>
      <c r="B170" s="3" t="s">
        <v>337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</row>
    <row r="171" spans="1:27" ht="25.5">
      <c r="A171" s="2" t="s">
        <v>338</v>
      </c>
      <c r="B171" s="3" t="s">
        <v>339</v>
      </c>
      <c r="C171" s="4">
        <v>170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170</v>
      </c>
      <c r="AA171" s="4">
        <v>0</v>
      </c>
    </row>
    <row r="172" spans="1:27" ht="12.75">
      <c r="A172" s="2" t="s">
        <v>340</v>
      </c>
      <c r="B172" s="3" t="s">
        <v>341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</row>
    <row r="173" spans="1:27" ht="12.75">
      <c r="A173" s="2" t="s">
        <v>342</v>
      </c>
      <c r="B173" s="3" t="s">
        <v>343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</row>
    <row r="174" spans="1:27" ht="12.75">
      <c r="A174" s="2" t="s">
        <v>344</v>
      </c>
      <c r="B174" s="3" t="s">
        <v>345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</row>
    <row r="175" spans="1:27" ht="12.75">
      <c r="A175" s="2" t="s">
        <v>346</v>
      </c>
      <c r="B175" s="3" t="s">
        <v>347</v>
      </c>
      <c r="C175" s="4">
        <v>170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170</v>
      </c>
      <c r="AA175" s="4">
        <v>0</v>
      </c>
    </row>
    <row r="176" spans="1:27" ht="12.75">
      <c r="A176" s="2" t="s">
        <v>348</v>
      </c>
      <c r="B176" s="3" t="s">
        <v>349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</row>
    <row r="177" spans="1:27" ht="12.75">
      <c r="A177" s="2" t="s">
        <v>350</v>
      </c>
      <c r="B177" s="3" t="s">
        <v>351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</row>
    <row r="178" spans="1:27" ht="12.75">
      <c r="A178" s="2" t="s">
        <v>352</v>
      </c>
      <c r="B178" s="3" t="s">
        <v>353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</row>
    <row r="179" spans="1:27" ht="12.75">
      <c r="A179" s="2" t="s">
        <v>354</v>
      </c>
      <c r="B179" s="3" t="s">
        <v>355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</row>
    <row r="180" spans="1:27" ht="12.75">
      <c r="A180" s="2" t="s">
        <v>356</v>
      </c>
      <c r="B180" s="3" t="s">
        <v>931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</row>
    <row r="181" spans="1:27" ht="12.75">
      <c r="A181" s="2" t="s">
        <v>358</v>
      </c>
      <c r="B181" s="3" t="s">
        <v>359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</row>
    <row r="182" spans="1:27" ht="12.75">
      <c r="A182" s="2" t="s">
        <v>360</v>
      </c>
      <c r="B182" s="3" t="s">
        <v>361</v>
      </c>
      <c r="C182" s="4">
        <v>0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</row>
    <row r="183" spans="1:27" ht="12.75">
      <c r="A183" s="2" t="s">
        <v>362</v>
      </c>
      <c r="B183" s="3" t="s">
        <v>363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</row>
    <row r="184" spans="1:27" ht="12.75">
      <c r="A184" s="2" t="s">
        <v>364</v>
      </c>
      <c r="B184" s="3" t="s">
        <v>365</v>
      </c>
      <c r="C184" s="4"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</row>
    <row r="185" spans="1:27" ht="12.75">
      <c r="A185" s="2" t="s">
        <v>366</v>
      </c>
      <c r="B185" s="3" t="s">
        <v>367</v>
      </c>
      <c r="C185" s="4">
        <v>332</v>
      </c>
      <c r="D185" s="4">
        <v>10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20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302</v>
      </c>
      <c r="Y185" s="4">
        <v>0</v>
      </c>
      <c r="Z185" s="4">
        <v>0</v>
      </c>
      <c r="AA185" s="4">
        <v>0</v>
      </c>
    </row>
    <row r="186" spans="1:27" ht="12.75">
      <c r="A186" s="2" t="s">
        <v>368</v>
      </c>
      <c r="B186" s="3" t="s">
        <v>369</v>
      </c>
      <c r="C186" s="4">
        <v>0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</row>
    <row r="187" spans="1:27" ht="12.75">
      <c r="A187" s="2" t="s">
        <v>370</v>
      </c>
      <c r="B187" s="3" t="s">
        <v>371</v>
      </c>
      <c r="C187" s="4">
        <v>0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</row>
    <row r="188" spans="1:27" ht="12.75">
      <c r="A188" s="2" t="s">
        <v>372</v>
      </c>
      <c r="B188" s="3" t="s">
        <v>373</v>
      </c>
      <c r="C188" s="4">
        <v>332</v>
      </c>
      <c r="D188" s="4">
        <v>10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20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302</v>
      </c>
      <c r="Y188" s="4">
        <v>0</v>
      </c>
      <c r="Z188" s="4">
        <v>0</v>
      </c>
      <c r="AA188" s="4">
        <v>0</v>
      </c>
    </row>
    <row r="189" spans="1:27" ht="12.75">
      <c r="A189" s="2" t="s">
        <v>374</v>
      </c>
      <c r="B189" s="3" t="s">
        <v>375</v>
      </c>
      <c r="C189" s="4">
        <v>0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</row>
    <row r="190" spans="1:27" ht="12.75">
      <c r="A190" s="2" t="s">
        <v>376</v>
      </c>
      <c r="B190" s="3" t="s">
        <v>377</v>
      </c>
      <c r="C190" s="4">
        <v>0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</row>
    <row r="191" spans="1:27" ht="12.75">
      <c r="A191" s="2" t="s">
        <v>378</v>
      </c>
      <c r="B191" s="3" t="s">
        <v>379</v>
      </c>
      <c r="C191" s="4">
        <v>0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</row>
    <row r="192" spans="1:27" ht="12.75">
      <c r="A192" s="2" t="s">
        <v>380</v>
      </c>
      <c r="B192" s="3" t="s">
        <v>381</v>
      </c>
      <c r="C192" s="4">
        <v>0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</row>
    <row r="193" spans="1:27" ht="12.75">
      <c r="A193" s="2" t="s">
        <v>382</v>
      </c>
      <c r="B193" s="3" t="s">
        <v>383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</row>
    <row r="194" spans="1:27" ht="12.75">
      <c r="A194" s="2" t="s">
        <v>384</v>
      </c>
      <c r="B194" s="3" t="s">
        <v>932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</row>
    <row r="195" spans="1:27" ht="12.75">
      <c r="A195" s="2" t="s">
        <v>386</v>
      </c>
      <c r="B195" s="3" t="s">
        <v>387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</row>
    <row r="196" spans="1:27" ht="12.75">
      <c r="A196" s="2" t="s">
        <v>388</v>
      </c>
      <c r="B196" s="3" t="s">
        <v>389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</row>
    <row r="197" spans="1:27" ht="12.75">
      <c r="A197" s="2" t="s">
        <v>390</v>
      </c>
      <c r="B197" s="3" t="s">
        <v>391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</row>
    <row r="198" spans="1:27" ht="25.5">
      <c r="A198" s="5" t="s">
        <v>392</v>
      </c>
      <c r="B198" s="6" t="s">
        <v>393</v>
      </c>
      <c r="C198" s="7">
        <v>2481</v>
      </c>
      <c r="D198" s="7">
        <v>1176</v>
      </c>
      <c r="E198" s="7">
        <v>0</v>
      </c>
      <c r="F198" s="7">
        <v>34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291</v>
      </c>
      <c r="N198" s="7">
        <v>26</v>
      </c>
      <c r="O198" s="7">
        <v>0</v>
      </c>
      <c r="P198" s="7">
        <v>20</v>
      </c>
      <c r="Q198" s="7">
        <v>462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302</v>
      </c>
      <c r="Y198" s="7">
        <v>0</v>
      </c>
      <c r="Z198" s="7">
        <v>170</v>
      </c>
      <c r="AA198" s="7">
        <v>0</v>
      </c>
    </row>
    <row r="199" spans="1:27" ht="12.75">
      <c r="A199" s="2" t="s">
        <v>394</v>
      </c>
      <c r="B199" s="3" t="s">
        <v>395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</row>
    <row r="200" spans="1:27" ht="12.75">
      <c r="A200" s="2" t="s">
        <v>396</v>
      </c>
      <c r="B200" s="3" t="s">
        <v>397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</row>
    <row r="201" spans="1:27" ht="12.75">
      <c r="A201" s="2" t="s">
        <v>398</v>
      </c>
      <c r="B201" s="3" t="s">
        <v>399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</row>
    <row r="202" spans="1:27" ht="12.75">
      <c r="A202" s="2" t="s">
        <v>400</v>
      </c>
      <c r="B202" s="3" t="s">
        <v>401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</row>
    <row r="203" spans="1:27" ht="12.75">
      <c r="A203" s="2" t="s">
        <v>402</v>
      </c>
      <c r="B203" s="3" t="s">
        <v>403</v>
      </c>
      <c r="C203" s="4">
        <v>12352</v>
      </c>
      <c r="D203" s="4">
        <v>19</v>
      </c>
      <c r="E203" s="4">
        <v>0</v>
      </c>
      <c r="F203" s="4">
        <v>0</v>
      </c>
      <c r="G203" s="4">
        <v>2176</v>
      </c>
      <c r="H203" s="4">
        <v>0</v>
      </c>
      <c r="I203" s="4">
        <v>0</v>
      </c>
      <c r="J203" s="4">
        <v>0</v>
      </c>
      <c r="K203" s="4">
        <v>0</v>
      </c>
      <c r="L203" s="4">
        <v>25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10132</v>
      </c>
      <c r="Z203" s="4">
        <v>0</v>
      </c>
      <c r="AA203" s="4">
        <v>0</v>
      </c>
    </row>
    <row r="204" spans="1:27" ht="12.75">
      <c r="A204" s="2" t="s">
        <v>404</v>
      </c>
      <c r="B204" s="3" t="s">
        <v>405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</row>
    <row r="205" spans="1:27" ht="12.75">
      <c r="A205" s="2" t="s">
        <v>406</v>
      </c>
      <c r="B205" s="3" t="s">
        <v>407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</row>
    <row r="206" spans="1:27" ht="12.75">
      <c r="A206" s="2" t="s">
        <v>408</v>
      </c>
      <c r="B206" s="3" t="s">
        <v>409</v>
      </c>
      <c r="C206" s="4">
        <v>3299</v>
      </c>
      <c r="D206" s="4">
        <v>6</v>
      </c>
      <c r="E206" s="4">
        <v>0</v>
      </c>
      <c r="F206" s="4">
        <v>0</v>
      </c>
      <c r="G206" s="4">
        <v>587</v>
      </c>
      <c r="H206" s="4">
        <v>0</v>
      </c>
      <c r="I206" s="4">
        <v>0</v>
      </c>
      <c r="J206" s="4">
        <v>0</v>
      </c>
      <c r="K206" s="4">
        <v>0</v>
      </c>
      <c r="L206" s="4">
        <v>7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2699</v>
      </c>
      <c r="Z206" s="4">
        <v>0</v>
      </c>
      <c r="AA206" s="4">
        <v>0</v>
      </c>
    </row>
    <row r="207" spans="1:27" ht="12.75">
      <c r="A207" s="5" t="s">
        <v>410</v>
      </c>
      <c r="B207" s="6" t="s">
        <v>411</v>
      </c>
      <c r="C207" s="7">
        <v>15651</v>
      </c>
      <c r="D207" s="7">
        <v>25</v>
      </c>
      <c r="E207" s="7">
        <v>0</v>
      </c>
      <c r="F207" s="7">
        <v>0</v>
      </c>
      <c r="G207" s="7">
        <v>2763</v>
      </c>
      <c r="H207" s="7">
        <v>0</v>
      </c>
      <c r="I207" s="7">
        <v>0</v>
      </c>
      <c r="J207" s="7">
        <v>0</v>
      </c>
      <c r="K207" s="7">
        <v>0</v>
      </c>
      <c r="L207" s="7">
        <v>32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12831</v>
      </c>
      <c r="Z207" s="7">
        <v>0</v>
      </c>
      <c r="AA207" s="7">
        <v>0</v>
      </c>
    </row>
    <row r="208" spans="1:27" ht="12.75">
      <c r="A208" s="2" t="s">
        <v>412</v>
      </c>
      <c r="B208" s="3" t="s">
        <v>413</v>
      </c>
      <c r="C208" s="4">
        <v>5095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5095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</row>
    <row r="209" spans="1:27" ht="12.75">
      <c r="A209" s="2" t="s">
        <v>414</v>
      </c>
      <c r="B209" s="3" t="s">
        <v>415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</row>
    <row r="210" spans="1:27" ht="12.75">
      <c r="A210" s="2" t="s">
        <v>416</v>
      </c>
      <c r="B210" s="3" t="s">
        <v>933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</row>
    <row r="211" spans="1:27" ht="12.75">
      <c r="A211" s="2" t="s">
        <v>418</v>
      </c>
      <c r="B211" s="3" t="s">
        <v>419</v>
      </c>
      <c r="C211" s="4">
        <v>1376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1376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</row>
    <row r="212" spans="1:27" ht="12.75">
      <c r="A212" s="5" t="s">
        <v>420</v>
      </c>
      <c r="B212" s="6" t="s">
        <v>421</v>
      </c>
      <c r="C212" s="7">
        <v>6471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6471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</row>
    <row r="213" spans="1:27" ht="12.75">
      <c r="A213" s="2" t="s">
        <v>422</v>
      </c>
      <c r="B213" s="3" t="s">
        <v>423</v>
      </c>
      <c r="C213" s="4">
        <v>0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</row>
    <row r="214" spans="1:27" ht="25.5">
      <c r="A214" s="2" t="s">
        <v>424</v>
      </c>
      <c r="B214" s="3" t="s">
        <v>934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</row>
    <row r="215" spans="1:27" ht="12.75">
      <c r="A215" s="2" t="s">
        <v>426</v>
      </c>
      <c r="B215" s="3" t="s">
        <v>427</v>
      </c>
      <c r="C215" s="4">
        <v>0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</row>
    <row r="216" spans="1:27" ht="12.75">
      <c r="A216" s="2" t="s">
        <v>428</v>
      </c>
      <c r="B216" s="3" t="s">
        <v>429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</row>
    <row r="217" spans="1:27" ht="12.75">
      <c r="A217" s="2" t="s">
        <v>430</v>
      </c>
      <c r="B217" s="3" t="s">
        <v>431</v>
      </c>
      <c r="C217" s="4">
        <v>0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</row>
    <row r="218" spans="1:27" ht="12.75">
      <c r="A218" s="2" t="s">
        <v>432</v>
      </c>
      <c r="B218" s="3" t="s">
        <v>433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</row>
    <row r="219" spans="1:27" ht="12.75">
      <c r="A219" s="2" t="s">
        <v>434</v>
      </c>
      <c r="B219" s="3" t="s">
        <v>435</v>
      </c>
      <c r="C219" s="4">
        <v>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</row>
    <row r="220" spans="1:27" ht="12.75">
      <c r="A220" s="2" t="s">
        <v>436</v>
      </c>
      <c r="B220" s="3" t="s">
        <v>437</v>
      </c>
      <c r="C220" s="4">
        <v>0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</row>
    <row r="221" spans="1:27" ht="12.75">
      <c r="A221" s="2" t="s">
        <v>438</v>
      </c>
      <c r="B221" s="3" t="s">
        <v>439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</row>
    <row r="222" spans="1:27" ht="12.75">
      <c r="A222" s="2" t="s">
        <v>440</v>
      </c>
      <c r="B222" s="3" t="s">
        <v>441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</row>
    <row r="223" spans="1:27" ht="12.75">
      <c r="A223" s="2" t="s">
        <v>442</v>
      </c>
      <c r="B223" s="3" t="s">
        <v>443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</row>
    <row r="224" spans="1:27" ht="12.75">
      <c r="A224" s="2" t="s">
        <v>444</v>
      </c>
      <c r="B224" s="3" t="s">
        <v>445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</row>
    <row r="225" spans="1:27" ht="25.5">
      <c r="A225" s="2" t="s">
        <v>446</v>
      </c>
      <c r="B225" s="3" t="s">
        <v>447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</row>
    <row r="226" spans="1:27" ht="12.75">
      <c r="A226" s="2" t="s">
        <v>448</v>
      </c>
      <c r="B226" s="3" t="s">
        <v>449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</row>
    <row r="227" spans="1:27" ht="12.75">
      <c r="A227" s="2" t="s">
        <v>450</v>
      </c>
      <c r="B227" s="3" t="s">
        <v>451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</row>
    <row r="228" spans="1:27" ht="12.75">
      <c r="A228" s="2" t="s">
        <v>452</v>
      </c>
      <c r="B228" s="3" t="s">
        <v>453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</row>
    <row r="229" spans="1:27" ht="12.75">
      <c r="A229" s="2" t="s">
        <v>454</v>
      </c>
      <c r="B229" s="3" t="s">
        <v>455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</row>
    <row r="230" spans="1:27" ht="12.75">
      <c r="A230" s="2" t="s">
        <v>456</v>
      </c>
      <c r="B230" s="3" t="s">
        <v>457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</row>
    <row r="231" spans="1:27" ht="12.75">
      <c r="A231" s="2" t="s">
        <v>458</v>
      </c>
      <c r="B231" s="3" t="s">
        <v>459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</row>
    <row r="232" spans="1:27" ht="12.75">
      <c r="A232" s="2" t="s">
        <v>460</v>
      </c>
      <c r="B232" s="3" t="s">
        <v>461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</row>
    <row r="233" spans="1:27" ht="12.75">
      <c r="A233" s="2" t="s">
        <v>462</v>
      </c>
      <c r="B233" s="3" t="s">
        <v>463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</row>
    <row r="234" spans="1:27" ht="12.75">
      <c r="A234" s="2" t="s">
        <v>464</v>
      </c>
      <c r="B234" s="3" t="s">
        <v>465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</row>
    <row r="235" spans="1:27" ht="12.75">
      <c r="A235" s="2" t="s">
        <v>466</v>
      </c>
      <c r="B235" s="3" t="s">
        <v>467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</row>
    <row r="236" spans="1:27" ht="12.75">
      <c r="A236" s="2" t="s">
        <v>468</v>
      </c>
      <c r="B236" s="3" t="s">
        <v>469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</row>
    <row r="237" spans="1:27" ht="12.75">
      <c r="A237" s="2" t="s">
        <v>470</v>
      </c>
      <c r="B237" s="3" t="s">
        <v>471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</row>
    <row r="238" spans="1:27" ht="12.75">
      <c r="A238" s="2" t="s">
        <v>472</v>
      </c>
      <c r="B238" s="3" t="s">
        <v>473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</row>
    <row r="239" spans="1:27" ht="12.75">
      <c r="A239" s="2" t="s">
        <v>474</v>
      </c>
      <c r="B239" s="3" t="s">
        <v>475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</row>
    <row r="240" spans="1:27" ht="12.75">
      <c r="A240" s="2" t="s">
        <v>476</v>
      </c>
      <c r="B240" s="3" t="s">
        <v>477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</row>
    <row r="241" spans="1:27" ht="12.75">
      <c r="A241" s="2" t="s">
        <v>478</v>
      </c>
      <c r="B241" s="3" t="s">
        <v>479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</row>
    <row r="242" spans="1:27" ht="12.75">
      <c r="A242" s="2" t="s">
        <v>480</v>
      </c>
      <c r="B242" s="3" t="s">
        <v>481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</row>
    <row r="243" spans="1:27" ht="12.75">
      <c r="A243" s="2" t="s">
        <v>482</v>
      </c>
      <c r="B243" s="3" t="s">
        <v>483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</row>
    <row r="244" spans="1:27" ht="12.75">
      <c r="A244" s="2" t="s">
        <v>484</v>
      </c>
      <c r="B244" s="3" t="s">
        <v>485</v>
      </c>
      <c r="C244" s="4">
        <v>0</v>
      </c>
      <c r="D244" s="4">
        <v>0</v>
      </c>
      <c r="E244" s="4">
        <v>0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</row>
    <row r="245" spans="1:27" ht="12.75">
      <c r="A245" s="2" t="s">
        <v>486</v>
      </c>
      <c r="B245" s="3" t="s">
        <v>487</v>
      </c>
      <c r="C245" s="4">
        <v>0</v>
      </c>
      <c r="D245" s="4">
        <v>0</v>
      </c>
      <c r="E245" s="4">
        <v>0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</row>
    <row r="246" spans="1:27" ht="12.75">
      <c r="A246" s="2" t="s">
        <v>488</v>
      </c>
      <c r="B246" s="3" t="s">
        <v>489</v>
      </c>
      <c r="C246" s="4">
        <v>0</v>
      </c>
      <c r="D246" s="4">
        <v>0</v>
      </c>
      <c r="E246" s="4">
        <v>0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</row>
    <row r="247" spans="1:27" ht="25.5">
      <c r="A247" s="2" t="s">
        <v>490</v>
      </c>
      <c r="B247" s="3" t="s">
        <v>491</v>
      </c>
      <c r="C247" s="4">
        <v>0</v>
      </c>
      <c r="D247" s="4">
        <v>0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</row>
    <row r="248" spans="1:27" ht="25.5">
      <c r="A248" s="2" t="s">
        <v>492</v>
      </c>
      <c r="B248" s="3" t="s">
        <v>493</v>
      </c>
      <c r="C248" s="4">
        <v>0</v>
      </c>
      <c r="D248" s="4">
        <v>0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</row>
    <row r="249" spans="1:27" ht="25.5">
      <c r="A249" s="2" t="s">
        <v>494</v>
      </c>
      <c r="B249" s="3" t="s">
        <v>495</v>
      </c>
      <c r="C249" s="4">
        <v>0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</row>
    <row r="250" spans="1:27" ht="12.75">
      <c r="A250" s="2" t="s">
        <v>496</v>
      </c>
      <c r="B250" s="3" t="s">
        <v>497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</row>
    <row r="251" spans="1:27" ht="12.75">
      <c r="A251" s="2" t="s">
        <v>498</v>
      </c>
      <c r="B251" s="3" t="s">
        <v>499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</row>
    <row r="252" spans="1:27" ht="12.75">
      <c r="A252" s="2" t="s">
        <v>500</v>
      </c>
      <c r="B252" s="3" t="s">
        <v>501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</row>
    <row r="253" spans="1:27" ht="12.75">
      <c r="A253" s="2" t="s">
        <v>502</v>
      </c>
      <c r="B253" s="3" t="s">
        <v>503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</row>
    <row r="254" spans="1:27" ht="12.75">
      <c r="A254" s="2" t="s">
        <v>504</v>
      </c>
      <c r="B254" s="3" t="s">
        <v>505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</row>
    <row r="255" spans="1:27" ht="12.75">
      <c r="A255" s="2" t="s">
        <v>506</v>
      </c>
      <c r="B255" s="3" t="s">
        <v>507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</row>
    <row r="256" spans="1:27" ht="12.75">
      <c r="A256" s="2" t="s">
        <v>508</v>
      </c>
      <c r="B256" s="3" t="s">
        <v>509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</row>
    <row r="257" spans="1:27" ht="12.75">
      <c r="A257" s="2" t="s">
        <v>510</v>
      </c>
      <c r="B257" s="3" t="s">
        <v>511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</row>
    <row r="258" spans="1:27" ht="12.75">
      <c r="A258" s="2" t="s">
        <v>512</v>
      </c>
      <c r="B258" s="3" t="s">
        <v>935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</row>
    <row r="259" spans="1:27" ht="12.75">
      <c r="A259" s="2" t="s">
        <v>514</v>
      </c>
      <c r="B259" s="3" t="s">
        <v>515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</row>
    <row r="260" spans="1:27" ht="12.75">
      <c r="A260" s="2" t="s">
        <v>516</v>
      </c>
      <c r="B260" s="3" t="s">
        <v>517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</row>
    <row r="261" spans="1:27" ht="12.75">
      <c r="A261" s="2" t="s">
        <v>518</v>
      </c>
      <c r="B261" s="3" t="s">
        <v>519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</row>
    <row r="262" spans="1:27" ht="12.75">
      <c r="A262" s="2" t="s">
        <v>520</v>
      </c>
      <c r="B262" s="3" t="s">
        <v>521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</row>
    <row r="263" spans="1:27" ht="12.75">
      <c r="A263" s="2" t="s">
        <v>522</v>
      </c>
      <c r="B263" s="3" t="s">
        <v>523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</row>
    <row r="264" spans="1:27" ht="12.75">
      <c r="A264" s="2" t="s">
        <v>524</v>
      </c>
      <c r="B264" s="3" t="s">
        <v>525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</row>
    <row r="265" spans="1:27" ht="12.75">
      <c r="A265" s="2" t="s">
        <v>526</v>
      </c>
      <c r="B265" s="3" t="s">
        <v>527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</row>
    <row r="266" spans="1:27" ht="12.75">
      <c r="A266" s="2" t="s">
        <v>528</v>
      </c>
      <c r="B266" s="3" t="s">
        <v>529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</row>
    <row r="267" spans="1:27" ht="12.75">
      <c r="A267" s="2" t="s">
        <v>530</v>
      </c>
      <c r="B267" s="3" t="s">
        <v>531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</row>
    <row r="268" spans="1:27" ht="12.75">
      <c r="A268" s="2" t="s">
        <v>532</v>
      </c>
      <c r="B268" s="3" t="s">
        <v>533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</row>
    <row r="269" spans="1:27" ht="12.75">
      <c r="A269" s="2" t="s">
        <v>534</v>
      </c>
      <c r="B269" s="3" t="s">
        <v>535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</row>
    <row r="270" spans="1:27" ht="12.75">
      <c r="A270" s="2" t="s">
        <v>536</v>
      </c>
      <c r="B270" s="3" t="s">
        <v>537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</row>
    <row r="271" spans="1:27" ht="12.75">
      <c r="A271" s="2" t="s">
        <v>538</v>
      </c>
      <c r="B271" s="3" t="s">
        <v>936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</row>
    <row r="272" spans="1:27" ht="12.75">
      <c r="A272" s="2" t="s">
        <v>540</v>
      </c>
      <c r="B272" s="3" t="s">
        <v>541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</row>
    <row r="273" spans="1:27" ht="12.75">
      <c r="A273" s="2" t="s">
        <v>542</v>
      </c>
      <c r="B273" s="3" t="s">
        <v>543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</row>
    <row r="274" spans="1:27" ht="12.75">
      <c r="A274" s="5" t="s">
        <v>544</v>
      </c>
      <c r="B274" s="6" t="s">
        <v>545</v>
      </c>
      <c r="C274" s="7">
        <v>0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7">
        <v>0</v>
      </c>
      <c r="R274" s="7">
        <v>0</v>
      </c>
      <c r="S274" s="7">
        <v>0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  <c r="Z274" s="7">
        <v>0</v>
      </c>
      <c r="AA274" s="7">
        <v>0</v>
      </c>
    </row>
    <row r="275" spans="1:27" ht="12.75">
      <c r="A275" s="5" t="s">
        <v>546</v>
      </c>
      <c r="B275" s="6" t="s">
        <v>547</v>
      </c>
      <c r="C275" s="7">
        <v>74314</v>
      </c>
      <c r="D275" s="7">
        <v>6597</v>
      </c>
      <c r="E275" s="7">
        <v>21</v>
      </c>
      <c r="F275" s="7">
        <v>34</v>
      </c>
      <c r="G275" s="7">
        <v>32941</v>
      </c>
      <c r="H275" s="7">
        <v>312</v>
      </c>
      <c r="I275" s="7">
        <v>274</v>
      </c>
      <c r="J275" s="7">
        <v>787</v>
      </c>
      <c r="K275" s="7">
        <v>710</v>
      </c>
      <c r="L275" s="7">
        <v>7658</v>
      </c>
      <c r="M275" s="7">
        <v>291</v>
      </c>
      <c r="N275" s="7">
        <v>26</v>
      </c>
      <c r="O275" s="7">
        <v>449</v>
      </c>
      <c r="P275" s="7">
        <v>20</v>
      </c>
      <c r="Q275" s="7">
        <v>462</v>
      </c>
      <c r="R275" s="7">
        <v>307</v>
      </c>
      <c r="S275" s="7">
        <v>30</v>
      </c>
      <c r="T275" s="7">
        <v>578</v>
      </c>
      <c r="U275" s="7">
        <v>2706</v>
      </c>
      <c r="V275" s="7">
        <v>1978</v>
      </c>
      <c r="W275" s="7">
        <v>594</v>
      </c>
      <c r="X275" s="7">
        <v>302</v>
      </c>
      <c r="Y275" s="7">
        <v>16422</v>
      </c>
      <c r="Z275" s="7">
        <v>815</v>
      </c>
      <c r="AA275" s="7">
        <v>0</v>
      </c>
    </row>
    <row r="276" spans="1:27" ht="12.75">
      <c r="A276" s="2" t="s">
        <v>937</v>
      </c>
      <c r="B276" s="3" t="s">
        <v>938</v>
      </c>
      <c r="C276" s="4">
        <v>10000</v>
      </c>
      <c r="D276" s="4">
        <v>0</v>
      </c>
      <c r="E276" s="4">
        <v>0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10000</v>
      </c>
    </row>
    <row r="277" spans="1:27" ht="12.75">
      <c r="A277" s="2" t="s">
        <v>939</v>
      </c>
      <c r="B277" s="3" t="s">
        <v>822</v>
      </c>
      <c r="C277" s="4">
        <v>0</v>
      </c>
      <c r="D277" s="4">
        <v>0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</row>
    <row r="278" spans="1:27" ht="12.75">
      <c r="A278" s="2" t="s">
        <v>940</v>
      </c>
      <c r="B278" s="3" t="s">
        <v>823</v>
      </c>
      <c r="C278" s="4">
        <v>0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</row>
    <row r="279" spans="1:27" ht="12.75">
      <c r="A279" s="2" t="s">
        <v>941</v>
      </c>
      <c r="B279" s="3" t="s">
        <v>824</v>
      </c>
      <c r="C279" s="4">
        <v>0</v>
      </c>
      <c r="D279" s="4">
        <v>0</v>
      </c>
      <c r="E279" s="4">
        <v>0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</row>
    <row r="280" spans="1:27" ht="12.75">
      <c r="A280" s="2" t="s">
        <v>942</v>
      </c>
      <c r="B280" s="3" t="s">
        <v>943</v>
      </c>
      <c r="C280" s="4">
        <v>0</v>
      </c>
      <c r="D280" s="4">
        <v>0</v>
      </c>
      <c r="E280" s="4">
        <v>0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</row>
    <row r="281" spans="1:27" ht="12.75">
      <c r="A281" s="2" t="s">
        <v>944</v>
      </c>
      <c r="B281" s="3" t="s">
        <v>826</v>
      </c>
      <c r="C281" s="4">
        <v>0</v>
      </c>
      <c r="D281" s="4">
        <v>0</v>
      </c>
      <c r="E281" s="4">
        <v>0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</row>
    <row r="282" spans="1:27" ht="12.75">
      <c r="A282" s="2" t="s">
        <v>945</v>
      </c>
      <c r="B282" s="3" t="s">
        <v>827</v>
      </c>
      <c r="C282" s="4">
        <v>0</v>
      </c>
      <c r="D282" s="4">
        <v>0</v>
      </c>
      <c r="E282" s="4">
        <v>0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</row>
    <row r="283" spans="1:27" ht="12.75">
      <c r="A283" s="5" t="s">
        <v>946</v>
      </c>
      <c r="B283" s="6" t="s">
        <v>947</v>
      </c>
      <c r="C283" s="7">
        <v>10000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7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10000</v>
      </c>
    </row>
    <row r="284" spans="1:27" ht="12.75">
      <c r="A284" s="2" t="s">
        <v>948</v>
      </c>
      <c r="B284" s="3" t="s">
        <v>949</v>
      </c>
      <c r="C284" s="4">
        <v>0</v>
      </c>
      <c r="D284" s="4">
        <v>0</v>
      </c>
      <c r="E284" s="4">
        <v>0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</row>
    <row r="285" spans="1:27" ht="12.75">
      <c r="A285" s="2" t="s">
        <v>950</v>
      </c>
      <c r="B285" s="3" t="s">
        <v>830</v>
      </c>
      <c r="C285" s="4">
        <v>0</v>
      </c>
      <c r="D285" s="4">
        <v>0</v>
      </c>
      <c r="E285" s="4">
        <v>0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</row>
    <row r="286" spans="1:27" ht="12.75">
      <c r="A286" s="2" t="s">
        <v>951</v>
      </c>
      <c r="B286" s="3" t="s">
        <v>831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</row>
    <row r="287" spans="1:27" ht="12.75">
      <c r="A287" s="2" t="s">
        <v>952</v>
      </c>
      <c r="B287" s="3" t="s">
        <v>953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</row>
    <row r="288" spans="1:27" ht="12.75">
      <c r="A288" s="2" t="s">
        <v>954</v>
      </c>
      <c r="B288" s="3" t="s">
        <v>833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</row>
    <row r="289" spans="1:27" ht="12.75">
      <c r="A289" s="2" t="s">
        <v>955</v>
      </c>
      <c r="B289" s="3" t="s">
        <v>834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</row>
    <row r="290" spans="1:27" ht="12.75">
      <c r="A290" s="2" t="s">
        <v>956</v>
      </c>
      <c r="B290" s="3" t="s">
        <v>835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</row>
    <row r="291" spans="1:27" ht="12.75">
      <c r="A291" s="2" t="s">
        <v>957</v>
      </c>
      <c r="B291" s="3" t="s">
        <v>836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</row>
    <row r="292" spans="1:27" ht="12.75">
      <c r="A292" s="2" t="s">
        <v>958</v>
      </c>
      <c r="B292" s="3" t="s">
        <v>959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</row>
    <row r="293" spans="1:27" ht="12.75">
      <c r="A293" s="2" t="s">
        <v>960</v>
      </c>
      <c r="B293" s="3" t="s">
        <v>838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</row>
    <row r="294" spans="1:27" ht="12.75">
      <c r="A294" s="5" t="s">
        <v>961</v>
      </c>
      <c r="B294" s="6" t="s">
        <v>962</v>
      </c>
      <c r="C294" s="7">
        <v>0</v>
      </c>
      <c r="D294" s="7">
        <v>0</v>
      </c>
      <c r="E294" s="7">
        <v>0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7">
        <v>0</v>
      </c>
      <c r="R294" s="7">
        <v>0</v>
      </c>
      <c r="S294" s="7">
        <v>0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7">
        <v>0</v>
      </c>
      <c r="AA294" s="7">
        <v>0</v>
      </c>
    </row>
    <row r="295" spans="1:27" ht="12.75">
      <c r="A295" s="2" t="s">
        <v>963</v>
      </c>
      <c r="B295" s="3" t="s">
        <v>840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</row>
    <row r="296" spans="1:27" ht="12.75">
      <c r="A296" s="2" t="s">
        <v>964</v>
      </c>
      <c r="B296" s="3" t="s">
        <v>841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</row>
    <row r="297" spans="1:27" ht="12.75">
      <c r="A297" s="2" t="s">
        <v>965</v>
      </c>
      <c r="B297" s="3" t="s">
        <v>842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</row>
    <row r="298" spans="1:27" ht="12.75">
      <c r="A298" s="2" t="s">
        <v>966</v>
      </c>
      <c r="B298" s="3" t="s">
        <v>843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</row>
    <row r="299" spans="1:27" ht="12.75">
      <c r="A299" s="2" t="s">
        <v>967</v>
      </c>
      <c r="B299" s="3" t="s">
        <v>844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</row>
    <row r="300" spans="1:27" ht="12.75">
      <c r="A300" s="2" t="s">
        <v>968</v>
      </c>
      <c r="B300" s="3" t="s">
        <v>845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</row>
    <row r="301" spans="1:27" ht="12.75">
      <c r="A301" s="2" t="s">
        <v>969</v>
      </c>
      <c r="B301" s="3" t="s">
        <v>970</v>
      </c>
      <c r="C301" s="4">
        <v>10000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10000</v>
      </c>
    </row>
    <row r="302" spans="1:27" ht="12.75">
      <c r="A302" s="2" t="s">
        <v>971</v>
      </c>
      <c r="B302" s="3" t="s">
        <v>847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</row>
    <row r="303" spans="1:27" ht="12.75">
      <c r="A303" s="2" t="s">
        <v>972</v>
      </c>
      <c r="B303" s="3" t="s">
        <v>848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</row>
    <row r="304" spans="1:27" ht="12.75">
      <c r="A304" s="2" t="s">
        <v>973</v>
      </c>
      <c r="B304" s="3" t="s">
        <v>974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</row>
    <row r="305" spans="1:27" ht="12.75">
      <c r="A305" s="2" t="s">
        <v>975</v>
      </c>
      <c r="B305" s="3" t="s">
        <v>850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</row>
    <row r="306" spans="1:27" ht="12.75">
      <c r="A306" s="2" t="s">
        <v>976</v>
      </c>
      <c r="B306" s="3" t="s">
        <v>977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</row>
    <row r="307" spans="1:27" ht="12.75">
      <c r="A307" s="2" t="s">
        <v>978</v>
      </c>
      <c r="B307" s="3" t="s">
        <v>852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</row>
    <row r="308" spans="1:27" ht="12.75">
      <c r="A308" s="2" t="s">
        <v>979</v>
      </c>
      <c r="B308" s="3" t="s">
        <v>853</v>
      </c>
      <c r="C308" s="4">
        <v>0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</row>
    <row r="309" spans="1:27" ht="12.75">
      <c r="A309" s="2" t="s">
        <v>980</v>
      </c>
      <c r="B309" s="3" t="s">
        <v>854</v>
      </c>
      <c r="C309" s="4">
        <v>0</v>
      </c>
      <c r="D309" s="4">
        <v>0</v>
      </c>
      <c r="E309" s="4">
        <v>0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</row>
    <row r="310" spans="1:27" ht="12.75">
      <c r="A310" s="2" t="s">
        <v>981</v>
      </c>
      <c r="B310" s="3" t="s">
        <v>855</v>
      </c>
      <c r="C310" s="4">
        <v>0</v>
      </c>
      <c r="D310" s="4">
        <v>0</v>
      </c>
      <c r="E310" s="4">
        <v>0</v>
      </c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</row>
    <row r="311" spans="1:27" ht="12.75">
      <c r="A311" s="5" t="s">
        <v>982</v>
      </c>
      <c r="B311" s="6" t="s">
        <v>983</v>
      </c>
      <c r="C311" s="7">
        <v>0</v>
      </c>
      <c r="D311" s="7">
        <v>0</v>
      </c>
      <c r="E311" s="7">
        <v>0</v>
      </c>
      <c r="F311" s="7">
        <v>0</v>
      </c>
      <c r="G311" s="7">
        <v>0</v>
      </c>
      <c r="H311" s="7">
        <v>0</v>
      </c>
      <c r="I311" s="7">
        <v>0</v>
      </c>
      <c r="J311" s="7">
        <v>0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7">
        <v>0</v>
      </c>
      <c r="Q311" s="7">
        <v>0</v>
      </c>
      <c r="R311" s="7">
        <v>0</v>
      </c>
      <c r="S311" s="7">
        <v>0</v>
      </c>
      <c r="T311" s="7">
        <v>0</v>
      </c>
      <c r="U311" s="7">
        <v>0</v>
      </c>
      <c r="V311" s="7">
        <v>0</v>
      </c>
      <c r="W311" s="7">
        <v>0</v>
      </c>
      <c r="X311" s="7">
        <v>0</v>
      </c>
      <c r="Y311" s="7">
        <v>0</v>
      </c>
      <c r="Z311" s="7">
        <v>0</v>
      </c>
      <c r="AA311" s="7">
        <v>0</v>
      </c>
    </row>
    <row r="312" spans="1:27" ht="12.75">
      <c r="A312" s="2" t="s">
        <v>984</v>
      </c>
      <c r="B312" s="3" t="s">
        <v>857</v>
      </c>
      <c r="C312" s="4">
        <v>0</v>
      </c>
      <c r="D312" s="4">
        <v>0</v>
      </c>
      <c r="E312" s="4">
        <v>0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</row>
    <row r="313" spans="1:27" ht="12.75">
      <c r="A313" s="5" t="s">
        <v>985</v>
      </c>
      <c r="B313" s="6" t="s">
        <v>986</v>
      </c>
      <c r="C313" s="7">
        <v>10000</v>
      </c>
      <c r="D313" s="7">
        <v>0</v>
      </c>
      <c r="E313" s="7">
        <v>0</v>
      </c>
      <c r="F313" s="7">
        <v>0</v>
      </c>
      <c r="G313" s="7">
        <v>0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7">
        <v>0</v>
      </c>
      <c r="Q313" s="7">
        <v>0</v>
      </c>
      <c r="R313" s="7">
        <v>0</v>
      </c>
      <c r="S313" s="7">
        <v>0</v>
      </c>
      <c r="T313" s="7">
        <v>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7">
        <v>0</v>
      </c>
      <c r="AA313" s="7">
        <v>10000</v>
      </c>
    </row>
    <row r="314" spans="1:27" ht="12.75">
      <c r="A314" s="5" t="s">
        <v>987</v>
      </c>
      <c r="B314" s="6" t="s">
        <v>988</v>
      </c>
      <c r="C314" s="7">
        <v>84314</v>
      </c>
      <c r="D314" s="7">
        <v>6597</v>
      </c>
      <c r="E314" s="7">
        <v>21</v>
      </c>
      <c r="F314" s="7">
        <v>34</v>
      </c>
      <c r="G314" s="7">
        <v>32941</v>
      </c>
      <c r="H314" s="7">
        <v>312</v>
      </c>
      <c r="I314" s="7">
        <v>274</v>
      </c>
      <c r="J314" s="7">
        <v>787</v>
      </c>
      <c r="K314" s="7">
        <v>710</v>
      </c>
      <c r="L314" s="7">
        <v>7658</v>
      </c>
      <c r="M314" s="7">
        <v>291</v>
      </c>
      <c r="N314" s="7">
        <v>26</v>
      </c>
      <c r="O314" s="7">
        <v>449</v>
      </c>
      <c r="P314" s="7">
        <v>20</v>
      </c>
      <c r="Q314" s="7">
        <v>462</v>
      </c>
      <c r="R314" s="7">
        <v>307</v>
      </c>
      <c r="S314" s="7">
        <v>30</v>
      </c>
      <c r="T314" s="7">
        <v>578</v>
      </c>
      <c r="U314" s="7">
        <v>2706</v>
      </c>
      <c r="V314" s="7">
        <v>1978</v>
      </c>
      <c r="W314" s="7">
        <v>594</v>
      </c>
      <c r="X314" s="7">
        <v>302</v>
      </c>
      <c r="Y314" s="7">
        <v>16422</v>
      </c>
      <c r="Z314" s="7">
        <v>815</v>
      </c>
      <c r="AA314" s="7">
        <v>10000</v>
      </c>
    </row>
    <row r="315" spans="1:27" ht="12.75">
      <c r="A315" s="5" t="s">
        <v>989</v>
      </c>
      <c r="B315" s="6" t="s">
        <v>990</v>
      </c>
      <c r="C315" s="7">
        <v>1</v>
      </c>
      <c r="D315" s="7">
        <v>0</v>
      </c>
      <c r="E315" s="7">
        <v>0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7">
        <v>0</v>
      </c>
      <c r="Q315" s="7">
        <v>0</v>
      </c>
      <c r="R315" s="7">
        <v>0</v>
      </c>
      <c r="S315" s="7">
        <v>0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1</v>
      </c>
      <c r="Z315" s="7">
        <v>0</v>
      </c>
      <c r="AA315" s="7">
        <v>0</v>
      </c>
    </row>
    <row r="316" spans="1:27" ht="12.75">
      <c r="A316" s="5" t="s">
        <v>991</v>
      </c>
      <c r="B316" s="6" t="s">
        <v>992</v>
      </c>
      <c r="C316" s="7">
        <v>28</v>
      </c>
      <c r="D316" s="7">
        <v>0</v>
      </c>
      <c r="E316" s="7">
        <v>0</v>
      </c>
      <c r="F316" s="7">
        <v>0</v>
      </c>
      <c r="G316" s="7">
        <v>28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  <c r="Q316" s="7">
        <v>0</v>
      </c>
      <c r="R316" s="7">
        <v>0</v>
      </c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7">
        <v>0</v>
      </c>
      <c r="AA316" s="7">
        <v>0</v>
      </c>
    </row>
    <row r="317" spans="1:27" ht="12.75">
      <c r="A317" s="5" t="s">
        <v>993</v>
      </c>
      <c r="B317" s="6" t="s">
        <v>994</v>
      </c>
      <c r="C317" s="7">
        <v>74</v>
      </c>
      <c r="D317" s="7">
        <v>0</v>
      </c>
      <c r="E317" s="7">
        <v>0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7">
        <v>0</v>
      </c>
      <c r="Q317" s="7">
        <v>0</v>
      </c>
      <c r="R317" s="7">
        <v>0</v>
      </c>
      <c r="S317" s="7">
        <v>0</v>
      </c>
      <c r="T317" s="7">
        <v>0</v>
      </c>
      <c r="U317" s="7">
        <v>0</v>
      </c>
      <c r="V317" s="7">
        <v>0</v>
      </c>
      <c r="W317" s="7">
        <v>25</v>
      </c>
      <c r="X317" s="7">
        <v>9</v>
      </c>
      <c r="Y317" s="7">
        <v>40</v>
      </c>
      <c r="Z317" s="7">
        <v>0</v>
      </c>
      <c r="AA317" s="7">
        <v>0</v>
      </c>
    </row>
    <row r="318" spans="1:27" ht="12.75">
      <c r="A318" s="5" t="s">
        <v>995</v>
      </c>
      <c r="B318" s="6" t="s">
        <v>996</v>
      </c>
      <c r="C318" s="7">
        <v>0</v>
      </c>
      <c r="D318" s="7">
        <v>0</v>
      </c>
      <c r="E318" s="7">
        <v>0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7">
        <v>0</v>
      </c>
      <c r="Q318" s="7">
        <v>0</v>
      </c>
      <c r="R318" s="7">
        <v>0</v>
      </c>
      <c r="S318" s="7">
        <v>0</v>
      </c>
      <c r="T318" s="7">
        <v>0</v>
      </c>
      <c r="U318" s="7">
        <v>0</v>
      </c>
      <c r="V318" s="7">
        <v>0</v>
      </c>
      <c r="W318" s="7">
        <v>0</v>
      </c>
      <c r="X318" s="7">
        <v>0</v>
      </c>
      <c r="Y318" s="7">
        <v>0</v>
      </c>
      <c r="Z318" s="7">
        <v>0</v>
      </c>
      <c r="AA318" s="7">
        <v>0</v>
      </c>
    </row>
  </sheetData>
  <sheetProtection/>
  <mergeCells count="3">
    <mergeCell ref="A3:AA3"/>
    <mergeCell ref="A2:AA2"/>
    <mergeCell ref="A1:AA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8" scale="62" r:id="rId1"/>
  <headerFooter alignWithMargins="0">
    <oddHeader>&amp;R6. számú melléklet a  7/2015.(IV.23.) számú önkormányzati rendelethez</oddHeader>
  </headerFooter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309"/>
  <sheetViews>
    <sheetView view="pageBreakPreview" zoomScale="60" zoomScalePageLayoutView="0" workbookViewId="0" topLeftCell="A191">
      <selection activeCell="I322" sqref="I322"/>
    </sheetView>
  </sheetViews>
  <sheetFormatPr defaultColWidth="9.140625" defaultRowHeight="12.75"/>
  <cols>
    <col min="1" max="1" width="8.140625" style="1" customWidth="1"/>
    <col min="2" max="2" width="82.00390625" style="1" customWidth="1"/>
    <col min="3" max="14" width="8.7109375" style="1" customWidth="1"/>
  </cols>
  <sheetData>
    <row r="1" spans="1:14" ht="28.5" customHeight="1">
      <c r="A1" s="172" t="s">
        <v>1241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4" ht="24.75" customHeight="1">
      <c r="A2" s="172" t="s">
        <v>1242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4" s="14" customFormat="1" ht="24.75" customHeight="1">
      <c r="A3" s="173" t="s">
        <v>1248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</row>
    <row r="4" spans="1:14" s="10" customFormat="1" ht="136.5">
      <c r="A4" s="11"/>
      <c r="B4" s="13" t="s">
        <v>9</v>
      </c>
      <c r="C4" s="11" t="s">
        <v>892</v>
      </c>
      <c r="D4" s="11" t="s">
        <v>893</v>
      </c>
      <c r="E4" s="11" t="s">
        <v>894</v>
      </c>
      <c r="F4" s="11" t="s">
        <v>997</v>
      </c>
      <c r="G4" s="11" t="s">
        <v>895</v>
      </c>
      <c r="H4" s="11" t="s">
        <v>897</v>
      </c>
      <c r="I4" s="11" t="s">
        <v>898</v>
      </c>
      <c r="J4" s="11" t="s">
        <v>998</v>
      </c>
      <c r="K4" s="11" t="s">
        <v>909</v>
      </c>
      <c r="L4" s="11" t="s">
        <v>914</v>
      </c>
      <c r="M4" s="11" t="s">
        <v>915</v>
      </c>
      <c r="N4" s="11" t="s">
        <v>999</v>
      </c>
    </row>
    <row r="5" spans="1:14" ht="12.75">
      <c r="A5" s="2" t="s">
        <v>3</v>
      </c>
      <c r="B5" s="3" t="s">
        <v>550</v>
      </c>
      <c r="C5" s="4">
        <v>11080</v>
      </c>
      <c r="D5" s="4">
        <v>0</v>
      </c>
      <c r="E5" s="4">
        <v>0</v>
      </c>
      <c r="F5" s="4">
        <v>0</v>
      </c>
      <c r="G5" s="4">
        <v>11080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</row>
    <row r="6" spans="1:14" ht="12.75">
      <c r="A6" s="2" t="s">
        <v>4</v>
      </c>
      <c r="B6" s="3" t="s">
        <v>551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</row>
    <row r="7" spans="1:14" ht="25.5">
      <c r="A7" s="2" t="s">
        <v>5</v>
      </c>
      <c r="B7" s="3" t="s">
        <v>1000</v>
      </c>
      <c r="C7" s="4">
        <v>7459</v>
      </c>
      <c r="D7" s="4">
        <v>0</v>
      </c>
      <c r="E7" s="4">
        <v>0</v>
      </c>
      <c r="F7" s="4">
        <v>0</v>
      </c>
      <c r="G7" s="4">
        <v>7459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</row>
    <row r="8" spans="1:14" ht="12.75">
      <c r="A8" s="2" t="s">
        <v>6</v>
      </c>
      <c r="B8" s="3" t="s">
        <v>553</v>
      </c>
      <c r="C8" s="4">
        <v>390</v>
      </c>
      <c r="D8" s="4">
        <v>0</v>
      </c>
      <c r="E8" s="4">
        <v>0</v>
      </c>
      <c r="F8" s="4">
        <v>0</v>
      </c>
      <c r="G8" s="4">
        <v>390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</row>
    <row r="9" spans="1:14" ht="12.75">
      <c r="A9" s="2" t="s">
        <v>17</v>
      </c>
      <c r="B9" s="3" t="s">
        <v>554</v>
      </c>
      <c r="C9" s="4">
        <v>616</v>
      </c>
      <c r="D9" s="4">
        <v>0</v>
      </c>
      <c r="E9" s="4">
        <v>0</v>
      </c>
      <c r="F9" s="4">
        <v>0</v>
      </c>
      <c r="G9" s="4">
        <v>616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</row>
    <row r="10" spans="1:14" ht="12.75">
      <c r="A10" s="2" t="s">
        <v>19</v>
      </c>
      <c r="B10" s="3" t="s">
        <v>555</v>
      </c>
      <c r="C10" s="4">
        <v>4255</v>
      </c>
      <c r="D10" s="4">
        <v>0</v>
      </c>
      <c r="E10" s="4">
        <v>0</v>
      </c>
      <c r="F10" s="4">
        <v>0</v>
      </c>
      <c r="G10" s="4">
        <v>4255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</row>
    <row r="11" spans="1:14" ht="12.75">
      <c r="A11" s="5" t="s">
        <v>21</v>
      </c>
      <c r="B11" s="6" t="s">
        <v>556</v>
      </c>
      <c r="C11" s="7">
        <v>23800</v>
      </c>
      <c r="D11" s="7">
        <v>0</v>
      </c>
      <c r="E11" s="7">
        <v>0</v>
      </c>
      <c r="F11" s="7">
        <v>0</v>
      </c>
      <c r="G11" s="7">
        <v>23800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</row>
    <row r="12" spans="1:14" ht="12.75">
      <c r="A12" s="2" t="s">
        <v>8</v>
      </c>
      <c r="B12" s="3" t="s">
        <v>557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</row>
    <row r="13" spans="1:14" ht="25.5">
      <c r="A13" s="2" t="s">
        <v>24</v>
      </c>
      <c r="B13" s="3" t="s">
        <v>558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</row>
    <row r="14" spans="1:14" ht="25.5">
      <c r="A14" s="2" t="s">
        <v>26</v>
      </c>
      <c r="B14" s="3" t="s">
        <v>559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</row>
    <row r="15" spans="1:14" ht="12.75">
      <c r="A15" s="2" t="s">
        <v>28</v>
      </c>
      <c r="B15" s="3" t="s">
        <v>560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</row>
    <row r="16" spans="1:14" ht="12.75">
      <c r="A16" s="2" t="s">
        <v>30</v>
      </c>
      <c r="B16" s="3" t="s">
        <v>561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</row>
    <row r="17" spans="1:14" ht="12.75">
      <c r="A17" s="2" t="s">
        <v>32</v>
      </c>
      <c r="B17" s="3" t="s">
        <v>562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</row>
    <row r="18" spans="1:14" ht="12.75">
      <c r="A18" s="2" t="s">
        <v>34</v>
      </c>
      <c r="B18" s="3" t="s">
        <v>563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</row>
    <row r="19" spans="1:14" ht="12.75">
      <c r="A19" s="2" t="s">
        <v>36</v>
      </c>
      <c r="B19" s="3" t="s">
        <v>564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</row>
    <row r="20" spans="1:14" ht="12.75">
      <c r="A20" s="2" t="s">
        <v>38</v>
      </c>
      <c r="B20" s="3" t="s">
        <v>565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</row>
    <row r="21" spans="1:14" ht="12.75">
      <c r="A21" s="2" t="s">
        <v>40</v>
      </c>
      <c r="B21" s="3" t="s">
        <v>566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</row>
    <row r="22" spans="1:14" ht="12.75">
      <c r="A22" s="2" t="s">
        <v>42</v>
      </c>
      <c r="B22" s="3" t="s">
        <v>567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</row>
    <row r="23" spans="1:14" ht="12.75">
      <c r="A23" s="2" t="s">
        <v>44</v>
      </c>
      <c r="B23" s="3" t="s">
        <v>568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</row>
    <row r="24" spans="1:14" ht="12.75">
      <c r="A24" s="2" t="s">
        <v>1</v>
      </c>
      <c r="B24" s="3" t="s">
        <v>569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</row>
    <row r="25" spans="1:14" ht="25.5">
      <c r="A25" s="2" t="s">
        <v>47</v>
      </c>
      <c r="B25" s="3" t="s">
        <v>570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</row>
    <row r="26" spans="1:14" ht="12.75">
      <c r="A26" s="2" t="s">
        <v>49</v>
      </c>
      <c r="B26" s="3" t="s">
        <v>571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</row>
    <row r="27" spans="1:14" ht="12.75">
      <c r="A27" s="2" t="s">
        <v>51</v>
      </c>
      <c r="B27" s="3" t="s">
        <v>572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</row>
    <row r="28" spans="1:14" ht="12.75">
      <c r="A28" s="2" t="s">
        <v>53</v>
      </c>
      <c r="B28" s="3" t="s">
        <v>573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</row>
    <row r="29" spans="1:14" ht="12.75">
      <c r="A29" s="2" t="s">
        <v>55</v>
      </c>
      <c r="B29" s="3" t="s">
        <v>574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</row>
    <row r="30" spans="1:14" ht="12.75">
      <c r="A30" s="2" t="s">
        <v>57</v>
      </c>
      <c r="B30" s="3" t="s">
        <v>575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</row>
    <row r="31" spans="1:14" ht="12.75">
      <c r="A31" s="2" t="s">
        <v>59</v>
      </c>
      <c r="B31" s="3" t="s">
        <v>576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</row>
    <row r="32" spans="1:14" ht="12.75">
      <c r="A32" s="2" t="s">
        <v>61</v>
      </c>
      <c r="B32" s="3" t="s">
        <v>577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</row>
    <row r="33" spans="1:14" ht="12.75">
      <c r="A33" s="2" t="s">
        <v>63</v>
      </c>
      <c r="B33" s="3" t="s">
        <v>578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</row>
    <row r="34" spans="1:14" ht="12.75">
      <c r="A34" s="2" t="s">
        <v>65</v>
      </c>
      <c r="B34" s="3" t="s">
        <v>579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</row>
    <row r="35" spans="1:14" ht="12.75">
      <c r="A35" s="2" t="s">
        <v>67</v>
      </c>
      <c r="B35" s="3" t="s">
        <v>580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</row>
    <row r="36" spans="1:14" ht="12.75">
      <c r="A36" s="2" t="s">
        <v>69</v>
      </c>
      <c r="B36" s="3" t="s">
        <v>581</v>
      </c>
      <c r="C36" s="4">
        <v>30801</v>
      </c>
      <c r="D36" s="4">
        <v>0</v>
      </c>
      <c r="E36" s="4">
        <v>0</v>
      </c>
      <c r="F36" s="4">
        <v>0</v>
      </c>
      <c r="G36" s="4">
        <v>0</v>
      </c>
      <c r="H36" s="4">
        <v>30273</v>
      </c>
      <c r="I36" s="4">
        <v>0</v>
      </c>
      <c r="J36" s="4">
        <v>0</v>
      </c>
      <c r="K36" s="4">
        <v>528</v>
      </c>
      <c r="L36" s="4">
        <v>0</v>
      </c>
      <c r="M36" s="4">
        <v>0</v>
      </c>
      <c r="N36" s="4">
        <v>0</v>
      </c>
    </row>
    <row r="37" spans="1:14" ht="12.75">
      <c r="A37" s="2" t="s">
        <v>71</v>
      </c>
      <c r="B37" s="3" t="s">
        <v>582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</row>
    <row r="38" spans="1:14" ht="12.75">
      <c r="A38" s="2" t="s">
        <v>73</v>
      </c>
      <c r="B38" s="3" t="s">
        <v>583</v>
      </c>
      <c r="C38" s="4">
        <v>528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528</v>
      </c>
      <c r="L38" s="4">
        <v>0</v>
      </c>
      <c r="M38" s="4">
        <v>0</v>
      </c>
      <c r="N38" s="4">
        <v>0</v>
      </c>
    </row>
    <row r="39" spans="1:14" ht="12.75">
      <c r="A39" s="2" t="s">
        <v>75</v>
      </c>
      <c r="B39" s="3" t="s">
        <v>584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</row>
    <row r="40" spans="1:14" ht="12.75">
      <c r="A40" s="2" t="s">
        <v>77</v>
      </c>
      <c r="B40" s="3" t="s">
        <v>585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</row>
    <row r="41" spans="1:14" ht="12.75">
      <c r="A41" s="2" t="s">
        <v>79</v>
      </c>
      <c r="B41" s="3" t="s">
        <v>586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</row>
    <row r="42" spans="1:14" ht="12.75">
      <c r="A42" s="2" t="s">
        <v>81</v>
      </c>
      <c r="B42" s="3" t="s">
        <v>587</v>
      </c>
      <c r="C42" s="4">
        <v>30273</v>
      </c>
      <c r="D42" s="4">
        <v>0</v>
      </c>
      <c r="E42" s="4">
        <v>0</v>
      </c>
      <c r="F42" s="4">
        <v>0</v>
      </c>
      <c r="G42" s="4">
        <v>0</v>
      </c>
      <c r="H42" s="4">
        <v>30273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</row>
    <row r="43" spans="1:14" ht="12.75">
      <c r="A43" s="2" t="s">
        <v>83</v>
      </c>
      <c r="B43" s="3" t="s">
        <v>588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</row>
    <row r="44" spans="1:14" ht="12.75">
      <c r="A44" s="2" t="s">
        <v>85</v>
      </c>
      <c r="B44" s="3" t="s">
        <v>589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</row>
    <row r="45" spans="1:14" ht="12.75">
      <c r="A45" s="2" t="s">
        <v>87</v>
      </c>
      <c r="B45" s="3" t="s">
        <v>590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</row>
    <row r="46" spans="1:14" ht="12.75">
      <c r="A46" s="2" t="s">
        <v>89</v>
      </c>
      <c r="B46" s="3" t="s">
        <v>591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</row>
    <row r="47" spans="1:14" ht="12.75">
      <c r="A47" s="5" t="s">
        <v>91</v>
      </c>
      <c r="B47" s="6" t="s">
        <v>592</v>
      </c>
      <c r="C47" s="7">
        <v>54601</v>
      </c>
      <c r="D47" s="7">
        <v>0</v>
      </c>
      <c r="E47" s="7">
        <v>0</v>
      </c>
      <c r="F47" s="7">
        <v>0</v>
      </c>
      <c r="G47" s="7">
        <v>23800</v>
      </c>
      <c r="H47" s="7">
        <v>30273</v>
      </c>
      <c r="I47" s="7">
        <v>0</v>
      </c>
      <c r="J47" s="7">
        <v>0</v>
      </c>
      <c r="K47" s="7">
        <v>528</v>
      </c>
      <c r="L47" s="7">
        <v>0</v>
      </c>
      <c r="M47" s="7">
        <v>0</v>
      </c>
      <c r="N47" s="7">
        <v>0</v>
      </c>
    </row>
    <row r="48" spans="1:14" ht="12.75">
      <c r="A48" s="2" t="s">
        <v>93</v>
      </c>
      <c r="B48" s="3" t="s">
        <v>593</v>
      </c>
      <c r="C48" s="4">
        <v>6471</v>
      </c>
      <c r="D48" s="4">
        <v>0</v>
      </c>
      <c r="E48" s="4">
        <v>0</v>
      </c>
      <c r="F48" s="4">
        <v>0</v>
      </c>
      <c r="G48" s="4">
        <v>6471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</row>
    <row r="49" spans="1:14" ht="25.5">
      <c r="A49" s="2" t="s">
        <v>95</v>
      </c>
      <c r="B49" s="3" t="s">
        <v>594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</row>
    <row r="50" spans="1:14" ht="25.5">
      <c r="A50" s="2" t="s">
        <v>97</v>
      </c>
      <c r="B50" s="3" t="s">
        <v>595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</row>
    <row r="51" spans="1:14" ht="12.75">
      <c r="A51" s="2" t="s">
        <v>99</v>
      </c>
      <c r="B51" s="3" t="s">
        <v>596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</row>
    <row r="52" spans="1:14" ht="12.75">
      <c r="A52" s="2" t="s">
        <v>101</v>
      </c>
      <c r="B52" s="3" t="s">
        <v>597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</row>
    <row r="53" spans="1:14" ht="12.75">
      <c r="A53" s="2" t="s">
        <v>103</v>
      </c>
      <c r="B53" s="3" t="s">
        <v>598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</row>
    <row r="54" spans="1:14" ht="12.75">
      <c r="A54" s="2" t="s">
        <v>105</v>
      </c>
      <c r="B54" s="3" t="s">
        <v>599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</row>
    <row r="55" spans="1:14" ht="12.75">
      <c r="A55" s="2" t="s">
        <v>107</v>
      </c>
      <c r="B55" s="3" t="s">
        <v>600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</row>
    <row r="56" spans="1:14" ht="12.75">
      <c r="A56" s="2" t="s">
        <v>109</v>
      </c>
      <c r="B56" s="3" t="s">
        <v>601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</row>
    <row r="57" spans="1:14" ht="12.75">
      <c r="A57" s="2" t="s">
        <v>111</v>
      </c>
      <c r="B57" s="3" t="s">
        <v>602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</row>
    <row r="58" spans="1:14" ht="12.75">
      <c r="A58" s="2" t="s">
        <v>113</v>
      </c>
      <c r="B58" s="3" t="s">
        <v>603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</row>
    <row r="59" spans="1:14" ht="12.75">
      <c r="A59" s="2" t="s">
        <v>115</v>
      </c>
      <c r="B59" s="3" t="s">
        <v>604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</row>
    <row r="60" spans="1:14" ht="12.75">
      <c r="A60" s="2" t="s">
        <v>117</v>
      </c>
      <c r="B60" s="3" t="s">
        <v>605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</row>
    <row r="61" spans="1:14" ht="25.5">
      <c r="A61" s="2" t="s">
        <v>119</v>
      </c>
      <c r="B61" s="3" t="s">
        <v>606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</row>
    <row r="62" spans="1:14" ht="12.75">
      <c r="A62" s="2" t="s">
        <v>121</v>
      </c>
      <c r="B62" s="3" t="s">
        <v>607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</row>
    <row r="63" spans="1:14" ht="12.75">
      <c r="A63" s="2" t="s">
        <v>123</v>
      </c>
      <c r="B63" s="3" t="s">
        <v>608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</row>
    <row r="64" spans="1:14" ht="12.75">
      <c r="A64" s="2" t="s">
        <v>125</v>
      </c>
      <c r="B64" s="3" t="s">
        <v>609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</row>
    <row r="65" spans="1:14" ht="12.75">
      <c r="A65" s="2" t="s">
        <v>127</v>
      </c>
      <c r="B65" s="3" t="s">
        <v>610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</row>
    <row r="66" spans="1:14" ht="12.75">
      <c r="A66" s="2" t="s">
        <v>129</v>
      </c>
      <c r="B66" s="3" t="s">
        <v>611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</row>
    <row r="67" spans="1:14" ht="12.75">
      <c r="A67" s="2" t="s">
        <v>131</v>
      </c>
      <c r="B67" s="3" t="s">
        <v>612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</row>
    <row r="68" spans="1:14" ht="12.75">
      <c r="A68" s="2" t="s">
        <v>133</v>
      </c>
      <c r="B68" s="3" t="s">
        <v>613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</row>
    <row r="69" spans="1:14" ht="12.75">
      <c r="A69" s="2" t="s">
        <v>135</v>
      </c>
      <c r="B69" s="3" t="s">
        <v>614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</row>
    <row r="70" spans="1:14" ht="12.75">
      <c r="A70" s="2" t="s">
        <v>137</v>
      </c>
      <c r="B70" s="3" t="s">
        <v>615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</row>
    <row r="71" spans="1:14" ht="12.75">
      <c r="A71" s="2" t="s">
        <v>139</v>
      </c>
      <c r="B71" s="3" t="s">
        <v>616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</row>
    <row r="72" spans="1:14" ht="12.75">
      <c r="A72" s="2" t="s">
        <v>141</v>
      </c>
      <c r="B72" s="3" t="s">
        <v>617</v>
      </c>
      <c r="C72" s="4">
        <v>9994</v>
      </c>
      <c r="D72" s="4">
        <v>9994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</row>
    <row r="73" spans="1:14" ht="12.75">
      <c r="A73" s="2" t="s">
        <v>143</v>
      </c>
      <c r="B73" s="3" t="s">
        <v>618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</row>
    <row r="74" spans="1:14" ht="12.75">
      <c r="A74" s="2" t="s">
        <v>145</v>
      </c>
      <c r="B74" s="3" t="s">
        <v>619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</row>
    <row r="75" spans="1:14" ht="12.75">
      <c r="A75" s="2" t="s">
        <v>147</v>
      </c>
      <c r="B75" s="3" t="s">
        <v>620</v>
      </c>
      <c r="C75" s="4">
        <v>9994</v>
      </c>
      <c r="D75" s="4">
        <v>9994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</row>
    <row r="76" spans="1:14" ht="12.75">
      <c r="A76" s="2" t="s">
        <v>149</v>
      </c>
      <c r="B76" s="3" t="s">
        <v>621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</row>
    <row r="77" spans="1:14" ht="12.75">
      <c r="A77" s="2" t="s">
        <v>151</v>
      </c>
      <c r="B77" s="3" t="s">
        <v>622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</row>
    <row r="78" spans="1:14" ht="12.75">
      <c r="A78" s="2" t="s">
        <v>153</v>
      </c>
      <c r="B78" s="3" t="s">
        <v>623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</row>
    <row r="79" spans="1:14" ht="12.75">
      <c r="A79" s="2" t="s">
        <v>155</v>
      </c>
      <c r="B79" s="3" t="s">
        <v>624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</row>
    <row r="80" spans="1:14" ht="12.75">
      <c r="A80" s="2" t="s">
        <v>157</v>
      </c>
      <c r="B80" s="3" t="s">
        <v>625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</row>
    <row r="81" spans="1:14" ht="12.75">
      <c r="A81" s="2" t="s">
        <v>159</v>
      </c>
      <c r="B81" s="3" t="s">
        <v>626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</row>
    <row r="82" spans="1:14" ht="12.75">
      <c r="A82" s="2" t="s">
        <v>161</v>
      </c>
      <c r="B82" s="3" t="s">
        <v>627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</row>
    <row r="83" spans="1:14" ht="12.75">
      <c r="A83" s="5" t="s">
        <v>163</v>
      </c>
      <c r="B83" s="6" t="s">
        <v>628</v>
      </c>
      <c r="C83" s="7">
        <v>16465</v>
      </c>
      <c r="D83" s="7">
        <v>9994</v>
      </c>
      <c r="E83" s="7">
        <v>0</v>
      </c>
      <c r="F83" s="7">
        <v>0</v>
      </c>
      <c r="G83" s="7">
        <v>6471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</row>
    <row r="84" spans="1:14" ht="12.75">
      <c r="A84" s="2" t="s">
        <v>165</v>
      </c>
      <c r="B84" s="3" t="s">
        <v>629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</row>
    <row r="85" spans="1:14" ht="12.75">
      <c r="A85" s="2" t="s">
        <v>167</v>
      </c>
      <c r="B85" s="3" t="s">
        <v>630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</row>
    <row r="86" spans="1:14" ht="25.5">
      <c r="A86" s="2" t="s">
        <v>169</v>
      </c>
      <c r="B86" s="3" t="s">
        <v>631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</row>
    <row r="87" spans="1:14" ht="12.75">
      <c r="A87" s="2" t="s">
        <v>171</v>
      </c>
      <c r="B87" s="3" t="s">
        <v>632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</row>
    <row r="88" spans="1:14" ht="12.75">
      <c r="A88" s="2" t="s">
        <v>173</v>
      </c>
      <c r="B88" s="3" t="s">
        <v>633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</row>
    <row r="89" spans="1:14" ht="12.75">
      <c r="A89" s="2" t="s">
        <v>175</v>
      </c>
      <c r="B89" s="3" t="s">
        <v>634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</row>
    <row r="90" spans="1:14" ht="12.75">
      <c r="A90" s="2" t="s">
        <v>177</v>
      </c>
      <c r="B90" s="3" t="s">
        <v>635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</row>
    <row r="91" spans="1:14" ht="12.75">
      <c r="A91" s="2" t="s">
        <v>179</v>
      </c>
      <c r="B91" s="3" t="s">
        <v>636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</row>
    <row r="92" spans="1:14" ht="12.75">
      <c r="A92" s="2" t="s">
        <v>181</v>
      </c>
      <c r="B92" s="3" t="s">
        <v>637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</row>
    <row r="93" spans="1:14" ht="12.75">
      <c r="A93" s="2" t="s">
        <v>183</v>
      </c>
      <c r="B93" s="3" t="s">
        <v>638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</row>
    <row r="94" spans="1:14" ht="12.75">
      <c r="A94" s="2" t="s">
        <v>185</v>
      </c>
      <c r="B94" s="3" t="s">
        <v>639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</row>
    <row r="95" spans="1:14" ht="12.75">
      <c r="A95" s="2" t="s">
        <v>187</v>
      </c>
      <c r="B95" s="3" t="s">
        <v>640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</row>
    <row r="96" spans="1:14" ht="12.75">
      <c r="A96" s="2" t="s">
        <v>2</v>
      </c>
      <c r="B96" s="3" t="s">
        <v>641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</row>
    <row r="97" spans="1:14" ht="12.75">
      <c r="A97" s="5" t="s">
        <v>190</v>
      </c>
      <c r="B97" s="6" t="s">
        <v>642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</row>
    <row r="98" spans="1:14" ht="12.75">
      <c r="A98" s="2" t="s">
        <v>192</v>
      </c>
      <c r="B98" s="3" t="s">
        <v>643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</row>
    <row r="99" spans="1:14" ht="12.75">
      <c r="A99" s="2" t="s">
        <v>194</v>
      </c>
      <c r="B99" s="3" t="s">
        <v>644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</row>
    <row r="100" spans="1:14" ht="25.5">
      <c r="A100" s="2" t="s">
        <v>196</v>
      </c>
      <c r="B100" s="3" t="s">
        <v>645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</row>
    <row r="101" spans="1:14" ht="12.75">
      <c r="A101" s="2" t="s">
        <v>198</v>
      </c>
      <c r="B101" s="3" t="s">
        <v>646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</row>
    <row r="102" spans="1:14" ht="12.75">
      <c r="A102" s="2" t="s">
        <v>200</v>
      </c>
      <c r="B102" s="3" t="s">
        <v>647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</row>
    <row r="103" spans="1:14" ht="12.75">
      <c r="A103" s="2" t="s">
        <v>202</v>
      </c>
      <c r="B103" s="3" t="s">
        <v>648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</row>
    <row r="104" spans="1:14" ht="12.75">
      <c r="A104" s="2" t="s">
        <v>204</v>
      </c>
      <c r="B104" s="3" t="s">
        <v>649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</row>
    <row r="105" spans="1:14" ht="12.75">
      <c r="A105" s="2" t="s">
        <v>206</v>
      </c>
      <c r="B105" s="3" t="s">
        <v>650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</row>
    <row r="106" spans="1:14" ht="12.75">
      <c r="A106" s="2" t="s">
        <v>208</v>
      </c>
      <c r="B106" s="3" t="s">
        <v>651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</row>
    <row r="107" spans="1:14" ht="12.75">
      <c r="A107" s="2" t="s">
        <v>210</v>
      </c>
      <c r="B107" s="3" t="s">
        <v>652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</row>
    <row r="108" spans="1:14" ht="12.75">
      <c r="A108" s="2" t="s">
        <v>212</v>
      </c>
      <c r="B108" s="3" t="s">
        <v>653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</row>
    <row r="109" spans="1:14" ht="12.75">
      <c r="A109" s="2" t="s">
        <v>214</v>
      </c>
      <c r="B109" s="3" t="s">
        <v>654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</row>
    <row r="110" spans="1:14" ht="12.75">
      <c r="A110" s="2" t="s">
        <v>216</v>
      </c>
      <c r="B110" s="3" t="s">
        <v>655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</row>
    <row r="111" spans="1:14" ht="12.75">
      <c r="A111" s="2" t="s">
        <v>218</v>
      </c>
      <c r="B111" s="3" t="s">
        <v>656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</row>
    <row r="112" spans="1:14" ht="12.75">
      <c r="A112" s="2" t="s">
        <v>220</v>
      </c>
      <c r="B112" s="3" t="s">
        <v>657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</row>
    <row r="113" spans="1:14" ht="12.75">
      <c r="A113" s="2" t="s">
        <v>222</v>
      </c>
      <c r="B113" s="3" t="s">
        <v>658</v>
      </c>
      <c r="C113" s="4">
        <v>1627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1627</v>
      </c>
    </row>
    <row r="114" spans="1:14" ht="12.75">
      <c r="A114" s="2" t="s">
        <v>224</v>
      </c>
      <c r="B114" s="3" t="s">
        <v>659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</row>
    <row r="115" spans="1:14" ht="12.75">
      <c r="A115" s="2" t="s">
        <v>226</v>
      </c>
      <c r="B115" s="3" t="s">
        <v>660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</row>
    <row r="116" spans="1:14" ht="12.75">
      <c r="A116" s="2" t="s">
        <v>228</v>
      </c>
      <c r="B116" s="3" t="s">
        <v>661</v>
      </c>
      <c r="C116" s="4">
        <v>1627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1627</v>
      </c>
    </row>
    <row r="117" spans="1:14" ht="12.75">
      <c r="A117" s="2" t="s">
        <v>230</v>
      </c>
      <c r="B117" s="3" t="s">
        <v>662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</row>
    <row r="118" spans="1:14" ht="12.75">
      <c r="A118" s="2" t="s">
        <v>232</v>
      </c>
      <c r="B118" s="3" t="s">
        <v>663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</row>
    <row r="119" spans="1:14" ht="12.75">
      <c r="A119" s="2" t="s">
        <v>234</v>
      </c>
      <c r="B119" s="3" t="s">
        <v>664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</row>
    <row r="120" spans="1:14" ht="12.75">
      <c r="A120" s="2" t="s">
        <v>236</v>
      </c>
      <c r="B120" s="3" t="s">
        <v>665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</row>
    <row r="121" spans="1:14" ht="12.75">
      <c r="A121" s="2" t="s">
        <v>238</v>
      </c>
      <c r="B121" s="3" t="s">
        <v>666</v>
      </c>
      <c r="C121" s="4">
        <v>966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966</v>
      </c>
    </row>
    <row r="122" spans="1:14" ht="12.75">
      <c r="A122" s="2" t="s">
        <v>240</v>
      </c>
      <c r="B122" s="3" t="s">
        <v>667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</row>
    <row r="123" spans="1:14" ht="12.75">
      <c r="A123" s="2" t="s">
        <v>242</v>
      </c>
      <c r="B123" s="3" t="s">
        <v>668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</row>
    <row r="124" spans="1:14" ht="12.75">
      <c r="A124" s="2" t="s">
        <v>244</v>
      </c>
      <c r="B124" s="3" t="s">
        <v>669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</row>
    <row r="125" spans="1:14" ht="12.75">
      <c r="A125" s="2" t="s">
        <v>246</v>
      </c>
      <c r="B125" s="3" t="s">
        <v>670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</row>
    <row r="126" spans="1:14" ht="12.75">
      <c r="A126" s="2" t="s">
        <v>248</v>
      </c>
      <c r="B126" s="3" t="s">
        <v>671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</row>
    <row r="127" spans="1:14" ht="12.75">
      <c r="A127" s="2" t="s">
        <v>250</v>
      </c>
      <c r="B127" s="3" t="s">
        <v>672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</row>
    <row r="128" spans="1:14" ht="12.75">
      <c r="A128" s="2" t="s">
        <v>252</v>
      </c>
      <c r="B128" s="3" t="s">
        <v>673</v>
      </c>
      <c r="C128" s="4">
        <v>966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966</v>
      </c>
    </row>
    <row r="129" spans="1:14" ht="12.75">
      <c r="A129" s="2" t="s">
        <v>254</v>
      </c>
      <c r="B129" s="3" t="s">
        <v>674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</row>
    <row r="130" spans="1:14" ht="12.75">
      <c r="A130" s="2" t="s">
        <v>256</v>
      </c>
      <c r="B130" s="3" t="s">
        <v>675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</row>
    <row r="131" spans="1:14" ht="12.75">
      <c r="A131" s="2" t="s">
        <v>258</v>
      </c>
      <c r="B131" s="3" t="s">
        <v>676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</row>
    <row r="132" spans="1:14" ht="12.75">
      <c r="A132" s="2" t="s">
        <v>260</v>
      </c>
      <c r="B132" s="3" t="s">
        <v>677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</row>
    <row r="133" spans="1:14" ht="12.75">
      <c r="A133" s="2" t="s">
        <v>262</v>
      </c>
      <c r="B133" s="3" t="s">
        <v>678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</row>
    <row r="134" spans="1:14" ht="12.75">
      <c r="A134" s="2" t="s">
        <v>264</v>
      </c>
      <c r="B134" s="3" t="s">
        <v>1001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</row>
    <row r="135" spans="1:14" ht="25.5">
      <c r="A135" s="2" t="s">
        <v>266</v>
      </c>
      <c r="B135" s="3" t="s">
        <v>680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</row>
    <row r="136" spans="1:14" ht="25.5">
      <c r="A136" s="2" t="s">
        <v>268</v>
      </c>
      <c r="B136" s="3" t="s">
        <v>681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</row>
    <row r="137" spans="1:14" ht="12.75">
      <c r="A137" s="2" t="s">
        <v>270</v>
      </c>
      <c r="B137" s="3" t="s">
        <v>682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</row>
    <row r="138" spans="1:14" ht="12.75">
      <c r="A138" s="2" t="s">
        <v>272</v>
      </c>
      <c r="B138" s="3" t="s">
        <v>683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</row>
    <row r="139" spans="1:14" ht="12.75">
      <c r="A139" s="2" t="s">
        <v>274</v>
      </c>
      <c r="B139" s="3" t="s">
        <v>684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</row>
    <row r="140" spans="1:14" ht="12.75">
      <c r="A140" s="2" t="s">
        <v>276</v>
      </c>
      <c r="B140" s="3" t="s">
        <v>685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</row>
    <row r="141" spans="1:14" ht="12.75">
      <c r="A141" s="2" t="s">
        <v>278</v>
      </c>
      <c r="B141" s="3" t="s">
        <v>1002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</row>
    <row r="142" spans="1:14" ht="12.75">
      <c r="A142" s="2" t="s">
        <v>280</v>
      </c>
      <c r="B142" s="3" t="s">
        <v>687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</row>
    <row r="143" spans="1:14" ht="12.75">
      <c r="A143" s="2" t="s">
        <v>282</v>
      </c>
      <c r="B143" s="3" t="s">
        <v>688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</row>
    <row r="144" spans="1:14" ht="12.75">
      <c r="A144" s="2" t="s">
        <v>284</v>
      </c>
      <c r="B144" s="3" t="s">
        <v>689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</row>
    <row r="145" spans="1:14" ht="12.75">
      <c r="A145" s="2" t="s">
        <v>286</v>
      </c>
      <c r="B145" s="3" t="s">
        <v>690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</row>
    <row r="146" spans="1:14" ht="12.75">
      <c r="A146" s="2" t="s">
        <v>288</v>
      </c>
      <c r="B146" s="3" t="s">
        <v>691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</row>
    <row r="147" spans="1:14" ht="12.75">
      <c r="A147" s="2" t="s">
        <v>290</v>
      </c>
      <c r="B147" s="3" t="s">
        <v>692</v>
      </c>
      <c r="C147" s="4">
        <v>396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396</v>
      </c>
    </row>
    <row r="148" spans="1:14" ht="12.75">
      <c r="A148" s="2" t="s">
        <v>292</v>
      </c>
      <c r="B148" s="3" t="s">
        <v>693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</row>
    <row r="149" spans="1:14" ht="12.75">
      <c r="A149" s="2" t="s">
        <v>294</v>
      </c>
      <c r="B149" s="3" t="s">
        <v>694</v>
      </c>
      <c r="C149" s="4">
        <v>396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396</v>
      </c>
    </row>
    <row r="150" spans="1:14" ht="12.75">
      <c r="A150" s="2" t="s">
        <v>296</v>
      </c>
      <c r="B150" s="3" t="s">
        <v>695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</row>
    <row r="151" spans="1:14" ht="12.75">
      <c r="A151" s="2" t="s">
        <v>298</v>
      </c>
      <c r="B151" s="3" t="s">
        <v>696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</row>
    <row r="152" spans="1:14" ht="12.75">
      <c r="A152" s="2" t="s">
        <v>300</v>
      </c>
      <c r="B152" s="3" t="s">
        <v>1003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</row>
    <row r="153" spans="1:14" ht="12.75">
      <c r="A153" s="2" t="s">
        <v>302</v>
      </c>
      <c r="B153" s="3" t="s">
        <v>698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</row>
    <row r="154" spans="1:14" ht="12.75">
      <c r="A154" s="2" t="s">
        <v>304</v>
      </c>
      <c r="B154" s="3" t="s">
        <v>699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</row>
    <row r="155" spans="1:14" ht="25.5">
      <c r="A155" s="2" t="s">
        <v>306</v>
      </c>
      <c r="B155" s="3" t="s">
        <v>700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</row>
    <row r="156" spans="1:14" ht="12.75">
      <c r="A156" s="2" t="s">
        <v>308</v>
      </c>
      <c r="B156" s="3" t="s">
        <v>701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</row>
    <row r="157" spans="1:14" ht="12.75">
      <c r="A157" s="2" t="s">
        <v>310</v>
      </c>
      <c r="B157" s="3" t="s">
        <v>702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</row>
    <row r="158" spans="1:14" ht="12.75">
      <c r="A158" s="2" t="s">
        <v>312</v>
      </c>
      <c r="B158" s="3" t="s">
        <v>703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</row>
    <row r="159" spans="1:14" ht="12.75">
      <c r="A159" s="2" t="s">
        <v>314</v>
      </c>
      <c r="B159" s="3" t="s">
        <v>1004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</row>
    <row r="160" spans="1:14" ht="12.75">
      <c r="A160" s="2" t="s">
        <v>316</v>
      </c>
      <c r="B160" s="3" t="s">
        <v>705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</row>
    <row r="161" spans="1:14" ht="12.75">
      <c r="A161" s="2" t="s">
        <v>318</v>
      </c>
      <c r="B161" s="3" t="s">
        <v>706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</row>
    <row r="162" spans="1:14" ht="12.75">
      <c r="A162" s="2" t="s">
        <v>320</v>
      </c>
      <c r="B162" s="3" t="s">
        <v>707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</row>
    <row r="163" spans="1:14" ht="12.75">
      <c r="A163" s="2" t="s">
        <v>322</v>
      </c>
      <c r="B163" s="3" t="s">
        <v>1005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</row>
    <row r="164" spans="1:14" ht="12.75">
      <c r="A164" s="2" t="s">
        <v>324</v>
      </c>
      <c r="B164" s="3" t="s">
        <v>709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</row>
    <row r="165" spans="1:14" ht="12.75">
      <c r="A165" s="2" t="s">
        <v>326</v>
      </c>
      <c r="B165" s="3" t="s">
        <v>710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</row>
    <row r="166" spans="1:14" ht="12.75">
      <c r="A166" s="2" t="s">
        <v>328</v>
      </c>
      <c r="B166" s="3" t="s">
        <v>711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</row>
    <row r="167" spans="1:14" ht="12.75">
      <c r="A167" s="2" t="s">
        <v>330</v>
      </c>
      <c r="B167" s="3" t="s">
        <v>712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</row>
    <row r="168" spans="1:14" ht="12.75">
      <c r="A168" s="2" t="s">
        <v>332</v>
      </c>
      <c r="B168" s="3" t="s">
        <v>713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</row>
    <row r="169" spans="1:14" ht="12.75">
      <c r="A169" s="5" t="s">
        <v>334</v>
      </c>
      <c r="B169" s="6" t="s">
        <v>714</v>
      </c>
      <c r="C169" s="7">
        <v>1362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1362</v>
      </c>
    </row>
    <row r="170" spans="1:14" ht="12.75">
      <c r="A170" s="2" t="s">
        <v>336</v>
      </c>
      <c r="B170" s="3" t="s">
        <v>715</v>
      </c>
      <c r="C170" s="4">
        <v>145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145</v>
      </c>
    </row>
    <row r="171" spans="1:14" ht="12.75">
      <c r="A171" s="2" t="s">
        <v>338</v>
      </c>
      <c r="B171" s="3" t="s">
        <v>716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</row>
    <row r="172" spans="1:14" ht="12.75">
      <c r="A172" s="2" t="s">
        <v>340</v>
      </c>
      <c r="B172" s="3" t="s">
        <v>717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</row>
    <row r="173" spans="1:14" ht="12.75">
      <c r="A173" s="2" t="s">
        <v>342</v>
      </c>
      <c r="B173" s="3" t="s">
        <v>718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</row>
    <row r="174" spans="1:14" ht="12.75">
      <c r="A174" s="2" t="s">
        <v>344</v>
      </c>
      <c r="B174" s="3" t="s">
        <v>719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</row>
    <row r="175" spans="1:14" ht="12.75">
      <c r="A175" s="2" t="s">
        <v>346</v>
      </c>
      <c r="B175" s="3" t="s">
        <v>720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</row>
    <row r="176" spans="1:14" ht="25.5">
      <c r="A176" s="2" t="s">
        <v>348</v>
      </c>
      <c r="B176" s="3" t="s">
        <v>721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</row>
    <row r="177" spans="1:14" ht="12.75">
      <c r="A177" s="2" t="s">
        <v>350</v>
      </c>
      <c r="B177" s="3" t="s">
        <v>722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</row>
    <row r="178" spans="1:14" ht="12.75">
      <c r="A178" s="2" t="s">
        <v>352</v>
      </c>
      <c r="B178" s="3" t="s">
        <v>723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</row>
    <row r="179" spans="1:14" ht="12.75">
      <c r="A179" s="2" t="s">
        <v>354</v>
      </c>
      <c r="B179" s="3" t="s">
        <v>724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</row>
    <row r="180" spans="1:14" ht="12.75">
      <c r="A180" s="2" t="s">
        <v>356</v>
      </c>
      <c r="B180" s="3" t="s">
        <v>725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</row>
    <row r="181" spans="1:14" ht="25.5">
      <c r="A181" s="2" t="s">
        <v>358</v>
      </c>
      <c r="B181" s="3" t="s">
        <v>726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</row>
    <row r="182" spans="1:14" ht="12.75">
      <c r="A182" s="2" t="s">
        <v>360</v>
      </c>
      <c r="B182" s="3" t="s">
        <v>727</v>
      </c>
      <c r="C182" s="4">
        <v>8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8</v>
      </c>
    </row>
    <row r="183" spans="1:14" ht="12.75">
      <c r="A183" s="5" t="s">
        <v>362</v>
      </c>
      <c r="B183" s="6" t="s">
        <v>1006</v>
      </c>
      <c r="C183" s="7">
        <v>3134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3134</v>
      </c>
    </row>
    <row r="184" spans="1:14" ht="12.75">
      <c r="A184" s="2" t="s">
        <v>364</v>
      </c>
      <c r="B184" s="3" t="s">
        <v>729</v>
      </c>
      <c r="C184" s="4"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</row>
    <row r="185" spans="1:14" ht="12.75">
      <c r="A185" s="2" t="s">
        <v>366</v>
      </c>
      <c r="B185" s="3" t="s">
        <v>730</v>
      </c>
      <c r="C185" s="4">
        <v>13</v>
      </c>
      <c r="D185" s="4">
        <v>0</v>
      </c>
      <c r="E185" s="4">
        <v>13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</row>
    <row r="186" spans="1:14" ht="12.75">
      <c r="A186" s="2" t="s">
        <v>368</v>
      </c>
      <c r="B186" s="3" t="s">
        <v>731</v>
      </c>
      <c r="C186" s="4">
        <v>0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</row>
    <row r="187" spans="1:14" ht="12.75">
      <c r="A187" s="2" t="s">
        <v>370</v>
      </c>
      <c r="B187" s="3" t="s">
        <v>732</v>
      </c>
      <c r="C187" s="4">
        <v>0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</row>
    <row r="188" spans="1:14" ht="12.75">
      <c r="A188" s="2" t="s">
        <v>372</v>
      </c>
      <c r="B188" s="3" t="s">
        <v>733</v>
      </c>
      <c r="C188" s="4">
        <v>133</v>
      </c>
      <c r="D188" s="4">
        <v>2</v>
      </c>
      <c r="E188" s="4">
        <v>0</v>
      </c>
      <c r="F188" s="4">
        <v>0</v>
      </c>
      <c r="G188" s="4">
        <v>0</v>
      </c>
      <c r="H188" s="4">
        <v>0</v>
      </c>
      <c r="I188" s="4">
        <v>131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</row>
    <row r="189" spans="1:14" ht="12.75">
      <c r="A189" s="2" t="s">
        <v>374</v>
      </c>
      <c r="B189" s="3" t="s">
        <v>734</v>
      </c>
      <c r="C189" s="4">
        <v>133</v>
      </c>
      <c r="D189" s="4">
        <v>2</v>
      </c>
      <c r="E189" s="4">
        <v>0</v>
      </c>
      <c r="F189" s="4">
        <v>0</v>
      </c>
      <c r="G189" s="4">
        <v>0</v>
      </c>
      <c r="H189" s="4">
        <v>0</v>
      </c>
      <c r="I189" s="4">
        <v>131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</row>
    <row r="190" spans="1:14" ht="12.75">
      <c r="A190" s="2" t="s">
        <v>376</v>
      </c>
      <c r="B190" s="3" t="s">
        <v>735</v>
      </c>
      <c r="C190" s="4">
        <v>918</v>
      </c>
      <c r="D190" s="4">
        <v>0</v>
      </c>
      <c r="E190" s="4">
        <v>0</v>
      </c>
      <c r="F190" s="4">
        <v>918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</row>
    <row r="191" spans="1:14" ht="12.75">
      <c r="A191" s="2" t="s">
        <v>378</v>
      </c>
      <c r="B191" s="3" t="s">
        <v>736</v>
      </c>
      <c r="C191" s="4">
        <v>0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</row>
    <row r="192" spans="1:14" ht="12.75">
      <c r="A192" s="2" t="s">
        <v>380</v>
      </c>
      <c r="B192" s="3" t="s">
        <v>737</v>
      </c>
      <c r="C192" s="4">
        <v>0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</row>
    <row r="193" spans="1:14" ht="12.75">
      <c r="A193" s="2" t="s">
        <v>382</v>
      </c>
      <c r="B193" s="3" t="s">
        <v>738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</row>
    <row r="194" spans="1:14" ht="12.75">
      <c r="A194" s="2" t="s">
        <v>384</v>
      </c>
      <c r="B194" s="3" t="s">
        <v>739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</row>
    <row r="195" spans="1:14" ht="12.75">
      <c r="A195" s="2" t="s">
        <v>386</v>
      </c>
      <c r="B195" s="3" t="s">
        <v>740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</row>
    <row r="196" spans="1:14" ht="12.75">
      <c r="A196" s="2" t="s">
        <v>388</v>
      </c>
      <c r="B196" s="3" t="s">
        <v>741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</row>
    <row r="197" spans="1:14" ht="12.75">
      <c r="A197" s="2" t="s">
        <v>390</v>
      </c>
      <c r="B197" s="3" t="s">
        <v>742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</row>
    <row r="198" spans="1:14" ht="12.75">
      <c r="A198" s="2" t="s">
        <v>392</v>
      </c>
      <c r="B198" s="3" t="s">
        <v>743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</row>
    <row r="199" spans="1:14" ht="12.75">
      <c r="A199" s="2" t="s">
        <v>394</v>
      </c>
      <c r="B199" s="3" t="s">
        <v>744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</row>
    <row r="200" spans="1:14" ht="12.75">
      <c r="A200" s="2" t="s">
        <v>396</v>
      </c>
      <c r="B200" s="3" t="s">
        <v>745</v>
      </c>
      <c r="C200" s="4">
        <v>63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63</v>
      </c>
    </row>
    <row r="201" spans="1:14" ht="12.75">
      <c r="A201" s="2" t="s">
        <v>398</v>
      </c>
      <c r="B201" s="3" t="s">
        <v>746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</row>
    <row r="202" spans="1:14" ht="12.75">
      <c r="A202" s="2" t="s">
        <v>400</v>
      </c>
      <c r="B202" s="3" t="s">
        <v>747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</row>
    <row r="203" spans="1:14" ht="12.75">
      <c r="A203" s="2" t="s">
        <v>402</v>
      </c>
      <c r="B203" s="3" t="s">
        <v>748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</row>
    <row r="204" spans="1:14" ht="12.75">
      <c r="A204" s="2" t="s">
        <v>404</v>
      </c>
      <c r="B204" s="3" t="s">
        <v>749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</row>
    <row r="205" spans="1:14" ht="12.75">
      <c r="A205" s="2" t="s">
        <v>406</v>
      </c>
      <c r="B205" s="3" t="s">
        <v>750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</row>
    <row r="206" spans="1:14" ht="12.75">
      <c r="A206" s="2" t="s">
        <v>408</v>
      </c>
      <c r="B206" s="3" t="s">
        <v>751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</row>
    <row r="207" spans="1:14" ht="12.75">
      <c r="A207" s="2" t="s">
        <v>410</v>
      </c>
      <c r="B207" s="3" t="s">
        <v>752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</row>
    <row r="208" spans="1:14" ht="12.75">
      <c r="A208" s="2" t="s">
        <v>412</v>
      </c>
      <c r="B208" s="3" t="s">
        <v>753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</row>
    <row r="209" spans="1:14" ht="12.75">
      <c r="A209" s="2" t="s">
        <v>414</v>
      </c>
      <c r="B209" s="3" t="s">
        <v>754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</row>
    <row r="210" spans="1:14" ht="12.75">
      <c r="A210" s="2" t="s">
        <v>416</v>
      </c>
      <c r="B210" s="3" t="s">
        <v>755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</row>
    <row r="211" spans="1:14" ht="38.25">
      <c r="A211" s="2" t="s">
        <v>418</v>
      </c>
      <c r="B211" s="3" t="s">
        <v>756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</row>
    <row r="212" spans="1:14" ht="12.75">
      <c r="A212" s="2" t="s">
        <v>420</v>
      </c>
      <c r="B212" s="3" t="s">
        <v>757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</row>
    <row r="213" spans="1:14" ht="12.75">
      <c r="A213" s="5" t="s">
        <v>422</v>
      </c>
      <c r="B213" s="6" t="s">
        <v>1007</v>
      </c>
      <c r="C213" s="7">
        <v>1127</v>
      </c>
      <c r="D213" s="7">
        <v>2</v>
      </c>
      <c r="E213" s="7">
        <v>13</v>
      </c>
      <c r="F213" s="7">
        <v>918</v>
      </c>
      <c r="G213" s="7">
        <v>0</v>
      </c>
      <c r="H213" s="7">
        <v>0</v>
      </c>
      <c r="I213" s="7">
        <v>131</v>
      </c>
      <c r="J213" s="7">
        <v>0</v>
      </c>
      <c r="K213" s="7">
        <v>0</v>
      </c>
      <c r="L213" s="7">
        <v>0</v>
      </c>
      <c r="M213" s="7">
        <v>0</v>
      </c>
      <c r="N213" s="7">
        <v>63</v>
      </c>
    </row>
    <row r="214" spans="1:14" ht="12.75">
      <c r="A214" s="2" t="s">
        <v>424</v>
      </c>
      <c r="B214" s="3" t="s">
        <v>759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</row>
    <row r="215" spans="1:14" ht="12.75">
      <c r="A215" s="2" t="s">
        <v>426</v>
      </c>
      <c r="B215" s="3" t="s">
        <v>760</v>
      </c>
      <c r="C215" s="4">
        <v>0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</row>
    <row r="216" spans="1:14" ht="12.75">
      <c r="A216" s="2" t="s">
        <v>428</v>
      </c>
      <c r="B216" s="3" t="s">
        <v>761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</row>
    <row r="217" spans="1:14" ht="12.75">
      <c r="A217" s="2" t="s">
        <v>430</v>
      </c>
      <c r="B217" s="3" t="s">
        <v>762</v>
      </c>
      <c r="C217" s="4">
        <v>0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</row>
    <row r="218" spans="1:14" ht="12.75">
      <c r="A218" s="2" t="s">
        <v>432</v>
      </c>
      <c r="B218" s="3" t="s">
        <v>763</v>
      </c>
      <c r="C218" s="4">
        <v>3000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3000</v>
      </c>
      <c r="M218" s="4">
        <v>0</v>
      </c>
      <c r="N218" s="4">
        <v>0</v>
      </c>
    </row>
    <row r="219" spans="1:14" ht="12.75">
      <c r="A219" s="2" t="s">
        <v>434</v>
      </c>
      <c r="B219" s="3" t="s">
        <v>764</v>
      </c>
      <c r="C219" s="4">
        <v>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</row>
    <row r="220" spans="1:14" ht="12.75">
      <c r="A220" s="2" t="s">
        <v>436</v>
      </c>
      <c r="B220" s="3" t="s">
        <v>765</v>
      </c>
      <c r="C220" s="4">
        <v>0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</row>
    <row r="221" spans="1:14" ht="12.75">
      <c r="A221" s="2" t="s">
        <v>438</v>
      </c>
      <c r="B221" s="3" t="s">
        <v>766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</row>
    <row r="222" spans="1:14" ht="12.75">
      <c r="A222" s="5" t="s">
        <v>440</v>
      </c>
      <c r="B222" s="6" t="s">
        <v>767</v>
      </c>
      <c r="C222" s="7">
        <v>3000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3000</v>
      </c>
      <c r="M222" s="7">
        <v>0</v>
      </c>
      <c r="N222" s="7">
        <v>0</v>
      </c>
    </row>
    <row r="223" spans="1:14" ht="25.5">
      <c r="A223" s="2" t="s">
        <v>442</v>
      </c>
      <c r="B223" s="3" t="s">
        <v>768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</row>
    <row r="224" spans="1:14" ht="25.5">
      <c r="A224" s="2" t="s">
        <v>444</v>
      </c>
      <c r="B224" s="3" t="s">
        <v>769</v>
      </c>
      <c r="C224" s="4">
        <v>34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34</v>
      </c>
      <c r="N224" s="4">
        <v>0</v>
      </c>
    </row>
    <row r="225" spans="1:14" ht="12.75">
      <c r="A225" s="2" t="s">
        <v>446</v>
      </c>
      <c r="B225" s="3" t="s">
        <v>770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</row>
    <row r="226" spans="1:14" ht="12.75">
      <c r="A226" s="2" t="s">
        <v>448</v>
      </c>
      <c r="B226" s="3" t="s">
        <v>771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</row>
    <row r="227" spans="1:14" ht="12.75">
      <c r="A227" s="2" t="s">
        <v>450</v>
      </c>
      <c r="B227" s="3" t="s">
        <v>772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</row>
    <row r="228" spans="1:14" ht="12.75">
      <c r="A228" s="2" t="s">
        <v>452</v>
      </c>
      <c r="B228" s="3" t="s">
        <v>773</v>
      </c>
      <c r="C228" s="4">
        <v>34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34</v>
      </c>
      <c r="N228" s="4">
        <v>0</v>
      </c>
    </row>
    <row r="229" spans="1:14" ht="12.75">
      <c r="A229" s="2" t="s">
        <v>454</v>
      </c>
      <c r="B229" s="3" t="s">
        <v>774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</row>
    <row r="230" spans="1:14" ht="12.75">
      <c r="A230" s="2" t="s">
        <v>456</v>
      </c>
      <c r="B230" s="3" t="s">
        <v>775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</row>
    <row r="231" spans="1:14" ht="12.75">
      <c r="A231" s="2" t="s">
        <v>458</v>
      </c>
      <c r="B231" s="3" t="s">
        <v>776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</row>
    <row r="232" spans="1:14" ht="12.75">
      <c r="A232" s="2" t="s">
        <v>460</v>
      </c>
      <c r="B232" s="3" t="s">
        <v>777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</row>
    <row r="233" spans="1:14" ht="12.75">
      <c r="A233" s="2" t="s">
        <v>462</v>
      </c>
      <c r="B233" s="3" t="s">
        <v>778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</row>
    <row r="234" spans="1:14" ht="12.75">
      <c r="A234" s="2" t="s">
        <v>464</v>
      </c>
      <c r="B234" s="3" t="s">
        <v>779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</row>
    <row r="235" spans="1:14" ht="12.75">
      <c r="A235" s="2" t="s">
        <v>466</v>
      </c>
      <c r="B235" s="3" t="s">
        <v>780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</row>
    <row r="236" spans="1:14" ht="12.75">
      <c r="A236" s="2" t="s">
        <v>468</v>
      </c>
      <c r="B236" s="3" t="s">
        <v>781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</row>
    <row r="237" spans="1:14" ht="12.75">
      <c r="A237" s="2" t="s">
        <v>470</v>
      </c>
      <c r="B237" s="3" t="s">
        <v>782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</row>
    <row r="238" spans="1:14" ht="12.75">
      <c r="A238" s="2" t="s">
        <v>472</v>
      </c>
      <c r="B238" s="3" t="s">
        <v>783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</row>
    <row r="239" spans="1:14" ht="12.75">
      <c r="A239" s="2" t="s">
        <v>474</v>
      </c>
      <c r="B239" s="3" t="s">
        <v>784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</row>
    <row r="240" spans="1:14" ht="12.75">
      <c r="A240" s="2" t="s">
        <v>476</v>
      </c>
      <c r="B240" s="3" t="s">
        <v>785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</row>
    <row r="241" spans="1:14" ht="12.75">
      <c r="A241" s="2" t="s">
        <v>478</v>
      </c>
      <c r="B241" s="3" t="s">
        <v>786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</row>
    <row r="242" spans="1:14" ht="12.75">
      <c r="A242" s="2" t="s">
        <v>480</v>
      </c>
      <c r="B242" s="3" t="s">
        <v>787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</row>
    <row r="243" spans="1:14" ht="12.75">
      <c r="A243" s="2" t="s">
        <v>482</v>
      </c>
      <c r="B243" s="3" t="s">
        <v>788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</row>
    <row r="244" spans="1:14" ht="12.75">
      <c r="A244" s="2" t="s">
        <v>484</v>
      </c>
      <c r="B244" s="3" t="s">
        <v>789</v>
      </c>
      <c r="C244" s="4">
        <v>0</v>
      </c>
      <c r="D244" s="4">
        <v>0</v>
      </c>
      <c r="E244" s="4">
        <v>0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</row>
    <row r="245" spans="1:14" ht="12.75">
      <c r="A245" s="2" t="s">
        <v>486</v>
      </c>
      <c r="B245" s="3" t="s">
        <v>790</v>
      </c>
      <c r="C245" s="4">
        <v>0</v>
      </c>
      <c r="D245" s="4">
        <v>0</v>
      </c>
      <c r="E245" s="4">
        <v>0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</row>
    <row r="246" spans="1:14" ht="12.75">
      <c r="A246" s="2" t="s">
        <v>488</v>
      </c>
      <c r="B246" s="3" t="s">
        <v>791</v>
      </c>
      <c r="C246" s="4">
        <v>0</v>
      </c>
      <c r="D246" s="4">
        <v>0</v>
      </c>
      <c r="E246" s="4">
        <v>0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</row>
    <row r="247" spans="1:14" ht="12.75">
      <c r="A247" s="2" t="s">
        <v>490</v>
      </c>
      <c r="B247" s="3" t="s">
        <v>792</v>
      </c>
      <c r="C247" s="4">
        <v>0</v>
      </c>
      <c r="D247" s="4">
        <v>0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</row>
    <row r="248" spans="1:14" ht="12.75">
      <c r="A248" s="5" t="s">
        <v>492</v>
      </c>
      <c r="B248" s="6" t="s">
        <v>793</v>
      </c>
      <c r="C248" s="7">
        <v>34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34</v>
      </c>
      <c r="N248" s="7">
        <v>0</v>
      </c>
    </row>
    <row r="249" spans="1:14" ht="25.5">
      <c r="A249" s="2" t="s">
        <v>494</v>
      </c>
      <c r="B249" s="3" t="s">
        <v>794</v>
      </c>
      <c r="C249" s="4">
        <v>0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</row>
    <row r="250" spans="1:14" ht="25.5">
      <c r="A250" s="2" t="s">
        <v>496</v>
      </c>
      <c r="B250" s="3" t="s">
        <v>795</v>
      </c>
      <c r="C250" s="4">
        <v>185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185</v>
      </c>
      <c r="K250" s="4">
        <v>0</v>
      </c>
      <c r="L250" s="4">
        <v>0</v>
      </c>
      <c r="M250" s="4">
        <v>0</v>
      </c>
      <c r="N250" s="4">
        <v>0</v>
      </c>
    </row>
    <row r="251" spans="1:14" ht="12.75">
      <c r="A251" s="2" t="s">
        <v>498</v>
      </c>
      <c r="B251" s="3" t="s">
        <v>796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</row>
    <row r="252" spans="1:14" ht="12.75">
      <c r="A252" s="2" t="s">
        <v>500</v>
      </c>
      <c r="B252" s="3" t="s">
        <v>797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</row>
    <row r="253" spans="1:14" ht="12.75">
      <c r="A253" s="2" t="s">
        <v>502</v>
      </c>
      <c r="B253" s="3" t="s">
        <v>798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</row>
    <row r="254" spans="1:14" ht="12.75">
      <c r="A254" s="2" t="s">
        <v>504</v>
      </c>
      <c r="B254" s="3" t="s">
        <v>799</v>
      </c>
      <c r="C254" s="4">
        <v>185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4">
        <v>0</v>
      </c>
      <c r="J254" s="4">
        <v>185</v>
      </c>
      <c r="K254" s="4">
        <v>0</v>
      </c>
      <c r="L254" s="4">
        <v>0</v>
      </c>
      <c r="M254" s="4">
        <v>0</v>
      </c>
      <c r="N254" s="4">
        <v>0</v>
      </c>
    </row>
    <row r="255" spans="1:14" ht="12.75">
      <c r="A255" s="2" t="s">
        <v>506</v>
      </c>
      <c r="B255" s="3" t="s">
        <v>800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</row>
    <row r="256" spans="1:14" ht="12.75">
      <c r="A256" s="2" t="s">
        <v>508</v>
      </c>
      <c r="B256" s="3" t="s">
        <v>801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</row>
    <row r="257" spans="1:14" ht="12.75">
      <c r="A257" s="2" t="s">
        <v>510</v>
      </c>
      <c r="B257" s="3" t="s">
        <v>802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</row>
    <row r="258" spans="1:14" ht="12.75">
      <c r="A258" s="2" t="s">
        <v>512</v>
      </c>
      <c r="B258" s="3" t="s">
        <v>803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</row>
    <row r="259" spans="1:14" ht="12.75">
      <c r="A259" s="2" t="s">
        <v>514</v>
      </c>
      <c r="B259" s="3" t="s">
        <v>804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</row>
    <row r="260" spans="1:14" ht="12.75">
      <c r="A260" s="2" t="s">
        <v>516</v>
      </c>
      <c r="B260" s="3" t="s">
        <v>805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</row>
    <row r="261" spans="1:14" ht="12.75">
      <c r="A261" s="2" t="s">
        <v>518</v>
      </c>
      <c r="B261" s="3" t="s">
        <v>806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</row>
    <row r="262" spans="1:14" ht="12.75">
      <c r="A262" s="2" t="s">
        <v>520</v>
      </c>
      <c r="B262" s="3" t="s">
        <v>807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</row>
    <row r="263" spans="1:14" ht="12.75">
      <c r="A263" s="2" t="s">
        <v>522</v>
      </c>
      <c r="B263" s="3" t="s">
        <v>808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</row>
    <row r="264" spans="1:14" ht="12.75">
      <c r="A264" s="2" t="s">
        <v>524</v>
      </c>
      <c r="B264" s="3" t="s">
        <v>809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</row>
    <row r="265" spans="1:14" ht="12.75">
      <c r="A265" s="2" t="s">
        <v>526</v>
      </c>
      <c r="B265" s="3" t="s">
        <v>810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</row>
    <row r="266" spans="1:14" ht="12.75">
      <c r="A266" s="2" t="s">
        <v>528</v>
      </c>
      <c r="B266" s="3" t="s">
        <v>811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</row>
    <row r="267" spans="1:14" ht="12.75">
      <c r="A267" s="2" t="s">
        <v>530</v>
      </c>
      <c r="B267" s="3" t="s">
        <v>812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</row>
    <row r="268" spans="1:14" ht="12.75">
      <c r="A268" s="2" t="s">
        <v>532</v>
      </c>
      <c r="B268" s="3" t="s">
        <v>813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</row>
    <row r="269" spans="1:14" ht="12.75">
      <c r="A269" s="2" t="s">
        <v>534</v>
      </c>
      <c r="B269" s="3" t="s">
        <v>814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</row>
    <row r="270" spans="1:14" ht="12.75">
      <c r="A270" s="2" t="s">
        <v>536</v>
      </c>
      <c r="B270" s="3" t="s">
        <v>815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</row>
    <row r="271" spans="1:14" ht="12.75">
      <c r="A271" s="2" t="s">
        <v>538</v>
      </c>
      <c r="B271" s="3" t="s">
        <v>816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</row>
    <row r="272" spans="1:14" ht="12.75">
      <c r="A272" s="2" t="s">
        <v>540</v>
      </c>
      <c r="B272" s="3" t="s">
        <v>817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</row>
    <row r="273" spans="1:14" ht="12.75">
      <c r="A273" s="2" t="s">
        <v>542</v>
      </c>
      <c r="B273" s="3" t="s">
        <v>818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</row>
    <row r="274" spans="1:14" ht="12.75">
      <c r="A274" s="5" t="s">
        <v>544</v>
      </c>
      <c r="B274" s="6" t="s">
        <v>819</v>
      </c>
      <c r="C274" s="7">
        <v>185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185</v>
      </c>
      <c r="K274" s="7">
        <v>0</v>
      </c>
      <c r="L274" s="7">
        <v>0</v>
      </c>
      <c r="M274" s="7">
        <v>0</v>
      </c>
      <c r="N274" s="7">
        <v>0</v>
      </c>
    </row>
    <row r="275" spans="1:14" ht="12.75">
      <c r="A275" s="5" t="s">
        <v>546</v>
      </c>
      <c r="B275" s="6" t="s">
        <v>1008</v>
      </c>
      <c r="C275" s="7">
        <v>78546</v>
      </c>
      <c r="D275" s="7">
        <v>9996</v>
      </c>
      <c r="E275" s="7">
        <v>13</v>
      </c>
      <c r="F275" s="7">
        <v>918</v>
      </c>
      <c r="G275" s="7">
        <v>30271</v>
      </c>
      <c r="H275" s="7">
        <v>30273</v>
      </c>
      <c r="I275" s="7">
        <v>131</v>
      </c>
      <c r="J275" s="7">
        <v>185</v>
      </c>
      <c r="K275" s="7">
        <v>528</v>
      </c>
      <c r="L275" s="7">
        <v>3000</v>
      </c>
      <c r="M275" s="7">
        <v>34</v>
      </c>
      <c r="N275" s="7">
        <v>3197</v>
      </c>
    </row>
    <row r="276" spans="1:14" ht="12.75">
      <c r="A276" s="2" t="s">
        <v>937</v>
      </c>
      <c r="B276" s="3" t="s">
        <v>1009</v>
      </c>
      <c r="C276" s="4">
        <v>10000</v>
      </c>
      <c r="D276" s="4">
        <v>10000</v>
      </c>
      <c r="E276" s="4">
        <v>0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</row>
    <row r="277" spans="1:14" ht="12.75">
      <c r="A277" s="2" t="s">
        <v>939</v>
      </c>
      <c r="B277" s="3" t="s">
        <v>860</v>
      </c>
      <c r="C277" s="4">
        <v>0</v>
      </c>
      <c r="D277" s="4">
        <v>0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</row>
    <row r="278" spans="1:14" ht="12.75">
      <c r="A278" s="2" t="s">
        <v>940</v>
      </c>
      <c r="B278" s="3" t="s">
        <v>861</v>
      </c>
      <c r="C278" s="4">
        <v>0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</row>
    <row r="279" spans="1:14" ht="12.75">
      <c r="A279" s="2" t="s">
        <v>941</v>
      </c>
      <c r="B279" s="3" t="s">
        <v>1010</v>
      </c>
      <c r="C279" s="4">
        <v>0</v>
      </c>
      <c r="D279" s="4">
        <v>0</v>
      </c>
      <c r="E279" s="4">
        <v>0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</row>
    <row r="280" spans="1:14" ht="12.75">
      <c r="A280" s="2" t="s">
        <v>942</v>
      </c>
      <c r="B280" s="3" t="s">
        <v>863</v>
      </c>
      <c r="C280" s="4">
        <v>0</v>
      </c>
      <c r="D280" s="4">
        <v>0</v>
      </c>
      <c r="E280" s="4">
        <v>0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</row>
    <row r="281" spans="1:14" ht="12.75">
      <c r="A281" s="5" t="s">
        <v>944</v>
      </c>
      <c r="B281" s="6" t="s">
        <v>1011</v>
      </c>
      <c r="C281" s="7">
        <v>10000</v>
      </c>
      <c r="D281" s="7">
        <v>10000</v>
      </c>
      <c r="E281" s="7">
        <v>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</row>
    <row r="282" spans="1:14" ht="12.75">
      <c r="A282" s="2" t="s">
        <v>945</v>
      </c>
      <c r="B282" s="3" t="s">
        <v>1012</v>
      </c>
      <c r="C282" s="4">
        <v>0</v>
      </c>
      <c r="D282" s="4">
        <v>0</v>
      </c>
      <c r="E282" s="4">
        <v>0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</row>
    <row r="283" spans="1:14" ht="12.75">
      <c r="A283" s="2" t="s">
        <v>946</v>
      </c>
      <c r="B283" s="3" t="s">
        <v>866</v>
      </c>
      <c r="C283" s="4">
        <v>0</v>
      </c>
      <c r="D283" s="4">
        <v>0</v>
      </c>
      <c r="E283" s="4">
        <v>0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</row>
    <row r="284" spans="1:14" ht="12.75">
      <c r="A284" s="2" t="s">
        <v>948</v>
      </c>
      <c r="B284" s="3" t="s">
        <v>1013</v>
      </c>
      <c r="C284" s="4">
        <v>0</v>
      </c>
      <c r="D284" s="4">
        <v>0</v>
      </c>
      <c r="E284" s="4">
        <v>0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</row>
    <row r="285" spans="1:14" ht="12.75">
      <c r="A285" s="2" t="s">
        <v>950</v>
      </c>
      <c r="B285" s="3" t="s">
        <v>868</v>
      </c>
      <c r="C285" s="4">
        <v>0</v>
      </c>
      <c r="D285" s="4">
        <v>0</v>
      </c>
      <c r="E285" s="4">
        <v>0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</row>
    <row r="286" spans="1:14" ht="12.75">
      <c r="A286" s="2" t="s">
        <v>951</v>
      </c>
      <c r="B286" s="3" t="s">
        <v>869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</row>
    <row r="287" spans="1:14" ht="12.75">
      <c r="A287" s="2" t="s">
        <v>952</v>
      </c>
      <c r="B287" s="3" t="s">
        <v>870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</row>
    <row r="288" spans="1:14" ht="12.75">
      <c r="A288" s="5" t="s">
        <v>954</v>
      </c>
      <c r="B288" s="6" t="s">
        <v>1014</v>
      </c>
      <c r="C288" s="7">
        <v>0</v>
      </c>
      <c r="D288" s="7">
        <v>0</v>
      </c>
      <c r="E288" s="7">
        <v>0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7">
        <v>0</v>
      </c>
      <c r="L288" s="7">
        <v>0</v>
      </c>
      <c r="M288" s="7">
        <v>0</v>
      </c>
      <c r="N288" s="7">
        <v>0</v>
      </c>
    </row>
    <row r="289" spans="1:14" ht="12.75">
      <c r="A289" s="2" t="s">
        <v>955</v>
      </c>
      <c r="B289" s="3" t="s">
        <v>872</v>
      </c>
      <c r="C289" s="4">
        <v>2923</v>
      </c>
      <c r="D289" s="4">
        <v>2923</v>
      </c>
      <c r="E289" s="4">
        <v>0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</row>
    <row r="290" spans="1:14" ht="12.75">
      <c r="A290" s="2" t="s">
        <v>956</v>
      </c>
      <c r="B290" s="3" t="s">
        <v>873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</row>
    <row r="291" spans="1:14" ht="12.75">
      <c r="A291" s="5" t="s">
        <v>957</v>
      </c>
      <c r="B291" s="6" t="s">
        <v>1015</v>
      </c>
      <c r="C291" s="7">
        <v>2923</v>
      </c>
      <c r="D291" s="7">
        <v>2923</v>
      </c>
      <c r="E291" s="7">
        <v>0</v>
      </c>
      <c r="F291" s="7">
        <v>0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</row>
    <row r="292" spans="1:14" ht="12.75">
      <c r="A292" s="2" t="s">
        <v>958</v>
      </c>
      <c r="B292" s="3" t="s">
        <v>875</v>
      </c>
      <c r="C292" s="4">
        <v>644</v>
      </c>
      <c r="D292" s="4">
        <v>0</v>
      </c>
      <c r="E292" s="4">
        <v>0</v>
      </c>
      <c r="F292" s="4">
        <v>0</v>
      </c>
      <c r="G292" s="4">
        <v>644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</row>
    <row r="293" spans="1:14" ht="12.75">
      <c r="A293" s="2" t="s">
        <v>960</v>
      </c>
      <c r="B293" s="3" t="s">
        <v>876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</row>
    <row r="294" spans="1:14" ht="12.75">
      <c r="A294" s="2" t="s">
        <v>961</v>
      </c>
      <c r="B294" s="3" t="s">
        <v>877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</row>
    <row r="295" spans="1:14" ht="12.75">
      <c r="A295" s="2" t="s">
        <v>963</v>
      </c>
      <c r="B295" s="3" t="s">
        <v>878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</row>
    <row r="296" spans="1:14" ht="12.75">
      <c r="A296" s="2" t="s">
        <v>964</v>
      </c>
      <c r="B296" s="3" t="s">
        <v>1016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</row>
    <row r="297" spans="1:14" ht="12.75">
      <c r="A297" s="2" t="s">
        <v>965</v>
      </c>
      <c r="B297" s="3" t="s">
        <v>880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</row>
    <row r="298" spans="1:14" ht="12.75">
      <c r="A298" s="5" t="s">
        <v>966</v>
      </c>
      <c r="B298" s="6" t="s">
        <v>1017</v>
      </c>
      <c r="C298" s="7">
        <v>13567</v>
      </c>
      <c r="D298" s="7">
        <v>12923</v>
      </c>
      <c r="E298" s="7">
        <v>0</v>
      </c>
      <c r="F298" s="7">
        <v>0</v>
      </c>
      <c r="G298" s="7">
        <v>644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7">
        <v>0</v>
      </c>
      <c r="N298" s="7">
        <v>0</v>
      </c>
    </row>
    <row r="299" spans="1:14" ht="12.75">
      <c r="A299" s="2" t="s">
        <v>967</v>
      </c>
      <c r="B299" s="3" t="s">
        <v>882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</row>
    <row r="300" spans="1:14" ht="12.75">
      <c r="A300" s="2" t="s">
        <v>968</v>
      </c>
      <c r="B300" s="3" t="s">
        <v>883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</row>
    <row r="301" spans="1:14" ht="12.75">
      <c r="A301" s="2" t="s">
        <v>969</v>
      </c>
      <c r="B301" s="3" t="s">
        <v>884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</row>
    <row r="302" spans="1:14" ht="12.75">
      <c r="A302" s="2" t="s">
        <v>971</v>
      </c>
      <c r="B302" s="3" t="s">
        <v>1018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</row>
    <row r="303" spans="1:14" ht="12.75">
      <c r="A303" s="2" t="s">
        <v>972</v>
      </c>
      <c r="B303" s="3" t="s">
        <v>886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</row>
    <row r="304" spans="1:14" ht="12.75">
      <c r="A304" s="2" t="s">
        <v>973</v>
      </c>
      <c r="B304" s="3" t="s">
        <v>887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</row>
    <row r="305" spans="1:14" ht="12.75">
      <c r="A305" s="2" t="s">
        <v>975</v>
      </c>
      <c r="B305" s="3" t="s">
        <v>888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</row>
    <row r="306" spans="1:14" ht="12.75">
      <c r="A306" s="5" t="s">
        <v>976</v>
      </c>
      <c r="B306" s="6" t="s">
        <v>1019</v>
      </c>
      <c r="C306" s="7">
        <v>0</v>
      </c>
      <c r="D306" s="7">
        <v>0</v>
      </c>
      <c r="E306" s="7">
        <v>0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</row>
    <row r="307" spans="1:14" ht="12.75">
      <c r="A307" s="2" t="s">
        <v>978</v>
      </c>
      <c r="B307" s="3" t="s">
        <v>890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</row>
    <row r="308" spans="1:14" ht="12.75">
      <c r="A308" s="5" t="s">
        <v>979</v>
      </c>
      <c r="B308" s="6" t="s">
        <v>1020</v>
      </c>
      <c r="C308" s="7">
        <v>13567</v>
      </c>
      <c r="D308" s="7">
        <v>12923</v>
      </c>
      <c r="E308" s="7">
        <v>0</v>
      </c>
      <c r="F308" s="7">
        <v>0</v>
      </c>
      <c r="G308" s="7">
        <v>644</v>
      </c>
      <c r="H308" s="7">
        <v>0</v>
      </c>
      <c r="I308" s="7">
        <v>0</v>
      </c>
      <c r="J308" s="7">
        <v>0</v>
      </c>
      <c r="K308" s="7">
        <v>0</v>
      </c>
      <c r="L308" s="7">
        <v>0</v>
      </c>
      <c r="M308" s="7">
        <v>0</v>
      </c>
      <c r="N308" s="7">
        <v>0</v>
      </c>
    </row>
    <row r="309" spans="1:14" ht="12.75">
      <c r="A309" s="5" t="s">
        <v>980</v>
      </c>
      <c r="B309" s="6" t="s">
        <v>1021</v>
      </c>
      <c r="C309" s="7">
        <v>92113</v>
      </c>
      <c r="D309" s="7">
        <v>22919</v>
      </c>
      <c r="E309" s="7">
        <v>13</v>
      </c>
      <c r="F309" s="7">
        <v>918</v>
      </c>
      <c r="G309" s="7">
        <v>30915</v>
      </c>
      <c r="H309" s="7">
        <v>30273</v>
      </c>
      <c r="I309" s="7">
        <v>131</v>
      </c>
      <c r="J309" s="7">
        <v>185</v>
      </c>
      <c r="K309" s="7">
        <v>528</v>
      </c>
      <c r="L309" s="7">
        <v>3000</v>
      </c>
      <c r="M309" s="7">
        <v>34</v>
      </c>
      <c r="N309" s="7">
        <v>3197</v>
      </c>
    </row>
  </sheetData>
  <sheetProtection/>
  <mergeCells count="3">
    <mergeCell ref="A3:N3"/>
    <mergeCell ref="A2:N2"/>
    <mergeCell ref="A1:N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43" r:id="rId1"/>
  <headerFooter alignWithMargins="0">
    <oddHeader>&amp;R7. számú melléklet a 7/2015. (IV.23.) számú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5"/>
  <sheetViews>
    <sheetView view="pageBreakPreview" zoomScale="60" zoomScalePageLayoutView="0" workbookViewId="0" topLeftCell="A1">
      <selection activeCell="H5" sqref="H5"/>
    </sheetView>
  </sheetViews>
  <sheetFormatPr defaultColWidth="9.140625" defaultRowHeight="12.75"/>
  <cols>
    <col min="1" max="1" width="8.140625" style="1" customWidth="1"/>
    <col min="2" max="2" width="59.7109375" style="1" customWidth="1"/>
    <col min="3" max="3" width="10.7109375" style="1" customWidth="1"/>
  </cols>
  <sheetData>
    <row r="1" spans="1:3" ht="27.75" customHeight="1">
      <c r="A1" s="165" t="s">
        <v>1241</v>
      </c>
      <c r="B1" s="165"/>
      <c r="C1" s="165"/>
    </row>
    <row r="2" spans="1:3" ht="26.25" customHeight="1">
      <c r="A2" s="165" t="s">
        <v>1242</v>
      </c>
      <c r="B2" s="165"/>
      <c r="C2" s="165"/>
    </row>
    <row r="3" spans="1:3" s="14" customFormat="1" ht="28.5" customHeight="1">
      <c r="A3" s="175" t="s">
        <v>7</v>
      </c>
      <c r="B3" s="176"/>
      <c r="C3" s="176"/>
    </row>
    <row r="4" spans="1:3" s="14" customFormat="1" ht="28.5" customHeight="1">
      <c r="A4" s="126"/>
      <c r="B4" s="128" t="s">
        <v>1451</v>
      </c>
      <c r="C4" s="127"/>
    </row>
    <row r="5" spans="1:3" s="14" customFormat="1" ht="15.75">
      <c r="A5" s="22"/>
      <c r="B5" s="23" t="s">
        <v>9</v>
      </c>
      <c r="C5" s="23" t="s">
        <v>1022</v>
      </c>
    </row>
    <row r="6" spans="1:3" s="14" customFormat="1" ht="20.25" customHeight="1">
      <c r="A6" s="15" t="s">
        <v>3</v>
      </c>
      <c r="B6" s="16" t="s">
        <v>1023</v>
      </c>
      <c r="C6" s="17">
        <v>78546</v>
      </c>
    </row>
    <row r="7" spans="1:3" s="14" customFormat="1" ht="20.25" customHeight="1">
      <c r="A7" s="15" t="s">
        <v>4</v>
      </c>
      <c r="B7" s="16" t="s">
        <v>1024</v>
      </c>
      <c r="C7" s="17">
        <v>74314</v>
      </c>
    </row>
    <row r="8" spans="1:3" s="14" customFormat="1" ht="20.25" customHeight="1">
      <c r="A8" s="18" t="s">
        <v>5</v>
      </c>
      <c r="B8" s="19" t="s">
        <v>1025</v>
      </c>
      <c r="C8" s="20">
        <v>4232</v>
      </c>
    </row>
    <row r="9" spans="1:3" s="14" customFormat="1" ht="20.25" customHeight="1">
      <c r="A9" s="15" t="s">
        <v>6</v>
      </c>
      <c r="B9" s="16" t="s">
        <v>1026</v>
      </c>
      <c r="C9" s="17">
        <v>13567</v>
      </c>
    </row>
    <row r="10" spans="1:3" s="14" customFormat="1" ht="20.25" customHeight="1">
      <c r="A10" s="15" t="s">
        <v>17</v>
      </c>
      <c r="B10" s="16" t="s">
        <v>1027</v>
      </c>
      <c r="C10" s="17">
        <v>10000</v>
      </c>
    </row>
    <row r="11" spans="1:3" s="14" customFormat="1" ht="20.25" customHeight="1">
      <c r="A11" s="18" t="s">
        <v>19</v>
      </c>
      <c r="B11" s="19" t="s">
        <v>1028</v>
      </c>
      <c r="C11" s="20">
        <v>3567</v>
      </c>
    </row>
    <row r="12" spans="1:3" s="14" customFormat="1" ht="20.25" customHeight="1">
      <c r="A12" s="18" t="s">
        <v>21</v>
      </c>
      <c r="B12" s="19" t="s">
        <v>1029</v>
      </c>
      <c r="C12" s="20">
        <v>7799</v>
      </c>
    </row>
    <row r="13" spans="1:3" s="14" customFormat="1" ht="20.25" customHeight="1">
      <c r="A13" s="15" t="s">
        <v>8</v>
      </c>
      <c r="B13" s="16" t="s">
        <v>1030</v>
      </c>
      <c r="C13" s="17">
        <v>0</v>
      </c>
    </row>
    <row r="14" spans="1:3" s="14" customFormat="1" ht="20.25" customHeight="1">
      <c r="A14" s="15" t="s">
        <v>24</v>
      </c>
      <c r="B14" s="16" t="s">
        <v>1031</v>
      </c>
      <c r="C14" s="17">
        <v>0</v>
      </c>
    </row>
    <row r="15" spans="1:3" s="14" customFormat="1" ht="20.25" customHeight="1">
      <c r="A15" s="18" t="s">
        <v>26</v>
      </c>
      <c r="B15" s="19" t="s">
        <v>1032</v>
      </c>
      <c r="C15" s="20">
        <v>0</v>
      </c>
    </row>
    <row r="16" spans="1:3" s="14" customFormat="1" ht="20.25" customHeight="1">
      <c r="A16" s="15" t="s">
        <v>28</v>
      </c>
      <c r="B16" s="16" t="s">
        <v>1033</v>
      </c>
      <c r="C16" s="17">
        <v>0</v>
      </c>
    </row>
    <row r="17" spans="1:3" s="14" customFormat="1" ht="20.25" customHeight="1">
      <c r="A17" s="15" t="s">
        <v>30</v>
      </c>
      <c r="B17" s="16" t="s">
        <v>1034</v>
      </c>
      <c r="C17" s="17">
        <v>0</v>
      </c>
    </row>
    <row r="18" spans="1:3" s="14" customFormat="1" ht="20.25" customHeight="1">
      <c r="A18" s="18" t="s">
        <v>32</v>
      </c>
      <c r="B18" s="19" t="s">
        <v>1035</v>
      </c>
      <c r="C18" s="20">
        <v>0</v>
      </c>
    </row>
    <row r="19" spans="1:3" s="14" customFormat="1" ht="20.25" customHeight="1">
      <c r="A19" s="18" t="s">
        <v>34</v>
      </c>
      <c r="B19" s="19" t="s">
        <v>1036</v>
      </c>
      <c r="C19" s="20">
        <v>0</v>
      </c>
    </row>
    <row r="20" spans="1:3" s="14" customFormat="1" ht="20.25" customHeight="1">
      <c r="A20" s="18" t="s">
        <v>36</v>
      </c>
      <c r="B20" s="19" t="s">
        <v>1037</v>
      </c>
      <c r="C20" s="20">
        <v>7799</v>
      </c>
    </row>
    <row r="21" spans="1:3" s="14" customFormat="1" ht="20.25" customHeight="1">
      <c r="A21" s="18" t="s">
        <v>38</v>
      </c>
      <c r="B21" s="19" t="s">
        <v>1038</v>
      </c>
      <c r="C21" s="20">
        <v>7799</v>
      </c>
    </row>
    <row r="22" spans="1:3" s="14" customFormat="1" ht="20.25" customHeight="1">
      <c r="A22" s="18" t="s">
        <v>40</v>
      </c>
      <c r="B22" s="19" t="s">
        <v>1039</v>
      </c>
      <c r="C22" s="20">
        <v>0</v>
      </c>
    </row>
    <row r="23" spans="1:3" s="14" customFormat="1" ht="20.25" customHeight="1">
      <c r="A23" s="18" t="s">
        <v>42</v>
      </c>
      <c r="B23" s="19" t="s">
        <v>1040</v>
      </c>
      <c r="C23" s="20">
        <v>0</v>
      </c>
    </row>
    <row r="24" spans="1:3" s="14" customFormat="1" ht="20.25" customHeight="1">
      <c r="A24" s="18" t="s">
        <v>44</v>
      </c>
      <c r="B24" s="19" t="s">
        <v>1041</v>
      </c>
      <c r="C24" s="20">
        <v>0</v>
      </c>
    </row>
    <row r="25" spans="1:3" s="14" customFormat="1" ht="12.75">
      <c r="A25" s="21"/>
      <c r="B25" s="21"/>
      <c r="C25" s="21"/>
    </row>
    <row r="26" spans="1:3" s="14" customFormat="1" ht="12.75">
      <c r="A26" s="21"/>
      <c r="B26" s="21"/>
      <c r="C26" s="21"/>
    </row>
    <row r="27" spans="1:3" s="14" customFormat="1" ht="12.75">
      <c r="A27" s="21"/>
      <c r="B27" s="21"/>
      <c r="C27" s="21"/>
    </row>
    <row r="28" spans="1:3" s="14" customFormat="1" ht="12.75">
      <c r="A28" s="21"/>
      <c r="B28" s="21"/>
      <c r="C28" s="21"/>
    </row>
    <row r="29" spans="1:3" s="14" customFormat="1" ht="12.75">
      <c r="A29" s="21"/>
      <c r="B29" s="21"/>
      <c r="C29" s="21"/>
    </row>
    <row r="30" spans="1:3" s="14" customFormat="1" ht="12.75">
      <c r="A30" s="21"/>
      <c r="B30" s="21"/>
      <c r="C30" s="21"/>
    </row>
    <row r="31" spans="1:3" s="14" customFormat="1" ht="12.75">
      <c r="A31" s="21"/>
      <c r="B31" s="21"/>
      <c r="C31" s="21"/>
    </row>
    <row r="32" spans="1:3" s="14" customFormat="1" ht="12.75">
      <c r="A32" s="21"/>
      <c r="B32" s="21"/>
      <c r="C32" s="21"/>
    </row>
    <row r="33" spans="1:3" s="14" customFormat="1" ht="12.75">
      <c r="A33" s="21"/>
      <c r="B33" s="21"/>
      <c r="C33" s="21"/>
    </row>
    <row r="34" spans="1:3" s="14" customFormat="1" ht="12.75">
      <c r="A34" s="21"/>
      <c r="B34" s="21"/>
      <c r="C34" s="21"/>
    </row>
    <row r="35" spans="1:3" s="14" customFormat="1" ht="12.75">
      <c r="A35" s="21"/>
      <c r="B35" s="21"/>
      <c r="C35" s="21"/>
    </row>
  </sheetData>
  <sheetProtection/>
  <mergeCells count="3">
    <mergeCell ref="A3:C3"/>
    <mergeCell ref="A2:C2"/>
    <mergeCell ref="A1:C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r:id="rId1"/>
  <headerFooter alignWithMargins="0">
    <oddHeader>&amp;R8. számú melléklet a 7/2015.(IV.23.) számú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160"/>
  <sheetViews>
    <sheetView view="pageBreakPreview" zoomScale="60" zoomScalePageLayoutView="0" workbookViewId="0" topLeftCell="A128">
      <selection activeCell="L23" sqref="K23:L24"/>
    </sheetView>
  </sheetViews>
  <sheetFormatPr defaultColWidth="9.140625" defaultRowHeight="12.75"/>
  <cols>
    <col min="1" max="1" width="8.140625" style="1" customWidth="1"/>
    <col min="2" max="2" width="82.00390625" style="1" customWidth="1"/>
    <col min="3" max="4" width="12.7109375" style="1" customWidth="1"/>
  </cols>
  <sheetData>
    <row r="1" spans="1:4" ht="23.25" customHeight="1">
      <c r="A1" s="165" t="s">
        <v>1241</v>
      </c>
      <c r="B1" s="165"/>
      <c r="C1" s="165"/>
      <c r="D1" s="165"/>
    </row>
    <row r="2" spans="1:4" ht="23.25" customHeight="1">
      <c r="A2" s="165" t="s">
        <v>1242</v>
      </c>
      <c r="B2" s="165"/>
      <c r="C2" s="165"/>
      <c r="D2" s="165"/>
    </row>
    <row r="3" spans="1:4" ht="31.5" customHeight="1">
      <c r="A3" s="177" t="s">
        <v>1249</v>
      </c>
      <c r="B3" s="177"/>
      <c r="C3" s="177"/>
      <c r="D3" s="177"/>
    </row>
    <row r="4" spans="1:4" ht="31.5">
      <c r="A4" s="8"/>
      <c r="B4" s="9" t="s">
        <v>9</v>
      </c>
      <c r="C4" s="9" t="s">
        <v>1042</v>
      </c>
      <c r="D4" s="9" t="s">
        <v>1043</v>
      </c>
    </row>
    <row r="5" spans="1:4" ht="12.75">
      <c r="A5" s="5" t="s">
        <v>0</v>
      </c>
      <c r="B5" s="6" t="s">
        <v>1044</v>
      </c>
      <c r="C5" s="24"/>
      <c r="D5" s="24"/>
    </row>
    <row r="6" spans="1:4" ht="12.75">
      <c r="A6" s="2" t="s">
        <v>3</v>
      </c>
      <c r="B6" s="3" t="s">
        <v>1045</v>
      </c>
      <c r="C6" s="4">
        <v>0</v>
      </c>
      <c r="D6" s="4">
        <v>0</v>
      </c>
    </row>
    <row r="7" spans="1:4" ht="12.75">
      <c r="A7" s="2" t="s">
        <v>4</v>
      </c>
      <c r="B7" s="3" t="s">
        <v>1046</v>
      </c>
      <c r="C7" s="4">
        <v>0</v>
      </c>
      <c r="D7" s="4">
        <v>0</v>
      </c>
    </row>
    <row r="8" spans="1:4" ht="12.75">
      <c r="A8" s="2" t="s">
        <v>5</v>
      </c>
      <c r="B8" s="3" t="s">
        <v>1047</v>
      </c>
      <c r="C8" s="4">
        <v>0</v>
      </c>
      <c r="D8" s="4">
        <v>0</v>
      </c>
    </row>
    <row r="9" spans="1:4" ht="12.75">
      <c r="A9" s="5" t="s">
        <v>6</v>
      </c>
      <c r="B9" s="6" t="s">
        <v>1048</v>
      </c>
      <c r="C9" s="7">
        <v>0</v>
      </c>
      <c r="D9" s="7">
        <v>0</v>
      </c>
    </row>
    <row r="10" spans="1:4" ht="12.75">
      <c r="A10" s="2" t="s">
        <v>17</v>
      </c>
      <c r="B10" s="3" t="s">
        <v>1049</v>
      </c>
      <c r="C10" s="4">
        <v>123560</v>
      </c>
      <c r="D10" s="4">
        <v>122752</v>
      </c>
    </row>
    <row r="11" spans="1:4" ht="12.75">
      <c r="A11" s="2" t="s">
        <v>19</v>
      </c>
      <c r="B11" s="3" t="s">
        <v>1050</v>
      </c>
      <c r="C11" s="4">
        <v>3373</v>
      </c>
      <c r="D11" s="4">
        <v>13942</v>
      </c>
    </row>
    <row r="12" spans="1:4" ht="12.75">
      <c r="A12" s="2" t="s">
        <v>21</v>
      </c>
      <c r="B12" s="3" t="s">
        <v>1051</v>
      </c>
      <c r="C12" s="4">
        <v>0</v>
      </c>
      <c r="D12" s="4">
        <v>0</v>
      </c>
    </row>
    <row r="13" spans="1:4" ht="12.75">
      <c r="A13" s="2" t="s">
        <v>8</v>
      </c>
      <c r="B13" s="3" t="s">
        <v>1052</v>
      </c>
      <c r="C13" s="4">
        <v>594</v>
      </c>
      <c r="D13" s="4">
        <v>594</v>
      </c>
    </row>
    <row r="14" spans="1:4" ht="12.75">
      <c r="A14" s="2" t="s">
        <v>24</v>
      </c>
      <c r="B14" s="3" t="s">
        <v>1053</v>
      </c>
      <c r="C14" s="4">
        <v>0</v>
      </c>
      <c r="D14" s="4">
        <v>0</v>
      </c>
    </row>
    <row r="15" spans="1:4" ht="12.75">
      <c r="A15" s="5" t="s">
        <v>26</v>
      </c>
      <c r="B15" s="6" t="s">
        <v>1054</v>
      </c>
      <c r="C15" s="7">
        <v>127527</v>
      </c>
      <c r="D15" s="7">
        <v>137288</v>
      </c>
    </row>
    <row r="16" spans="1:4" ht="12.75">
      <c r="A16" s="2" t="s">
        <v>28</v>
      </c>
      <c r="B16" s="3" t="s">
        <v>1055</v>
      </c>
      <c r="C16" s="4">
        <v>2220</v>
      </c>
      <c r="D16" s="4">
        <v>2220</v>
      </c>
    </row>
    <row r="17" spans="1:4" ht="12.75">
      <c r="A17" s="2" t="s">
        <v>30</v>
      </c>
      <c r="B17" s="3" t="s">
        <v>1056</v>
      </c>
      <c r="C17" s="4">
        <v>0</v>
      </c>
      <c r="D17" s="4">
        <v>0</v>
      </c>
    </row>
    <row r="18" spans="1:4" ht="12.75">
      <c r="A18" s="2" t="s">
        <v>32</v>
      </c>
      <c r="B18" s="3" t="s">
        <v>1057</v>
      </c>
      <c r="C18" s="4">
        <v>0</v>
      </c>
      <c r="D18" s="4">
        <v>0</v>
      </c>
    </row>
    <row r="19" spans="1:4" ht="12.75">
      <c r="A19" s="2" t="s">
        <v>34</v>
      </c>
      <c r="B19" s="3" t="s">
        <v>1058</v>
      </c>
      <c r="C19" s="4">
        <v>10</v>
      </c>
      <c r="D19" s="4">
        <v>10</v>
      </c>
    </row>
    <row r="20" spans="1:4" ht="12.75">
      <c r="A20" s="2" t="s">
        <v>36</v>
      </c>
      <c r="B20" s="3" t="s">
        <v>1059</v>
      </c>
      <c r="C20" s="4">
        <v>0</v>
      </c>
      <c r="D20" s="4">
        <v>0</v>
      </c>
    </row>
    <row r="21" spans="1:4" ht="12.75">
      <c r="A21" s="2" t="s">
        <v>38</v>
      </c>
      <c r="B21" s="3" t="s">
        <v>1060</v>
      </c>
      <c r="C21" s="4">
        <v>0</v>
      </c>
      <c r="D21" s="4">
        <v>0</v>
      </c>
    </row>
    <row r="22" spans="1:4" ht="12.75">
      <c r="A22" s="2" t="s">
        <v>40</v>
      </c>
      <c r="B22" s="3" t="s">
        <v>1061</v>
      </c>
      <c r="C22" s="4">
        <v>0</v>
      </c>
      <c r="D22" s="4">
        <v>0</v>
      </c>
    </row>
    <row r="23" spans="1:4" ht="12.75">
      <c r="A23" s="5" t="s">
        <v>42</v>
      </c>
      <c r="B23" s="6" t="s">
        <v>1062</v>
      </c>
      <c r="C23" s="7">
        <v>2230</v>
      </c>
      <c r="D23" s="7">
        <v>2230</v>
      </c>
    </row>
    <row r="24" spans="1:4" ht="12.75">
      <c r="A24" s="2" t="s">
        <v>44</v>
      </c>
      <c r="B24" s="3" t="s">
        <v>1063</v>
      </c>
      <c r="C24" s="4">
        <v>0</v>
      </c>
      <c r="D24" s="4">
        <v>0</v>
      </c>
    </row>
    <row r="25" spans="1:4" ht="12.75">
      <c r="A25" s="2" t="s">
        <v>1</v>
      </c>
      <c r="B25" s="3" t="s">
        <v>1064</v>
      </c>
      <c r="C25" s="4">
        <v>0</v>
      </c>
      <c r="D25" s="4">
        <v>0</v>
      </c>
    </row>
    <row r="26" spans="1:4" ht="12.75">
      <c r="A26" s="5" t="s">
        <v>47</v>
      </c>
      <c r="B26" s="6" t="s">
        <v>1065</v>
      </c>
      <c r="C26" s="7">
        <v>0</v>
      </c>
      <c r="D26" s="7">
        <v>0</v>
      </c>
    </row>
    <row r="27" spans="1:4" ht="25.5">
      <c r="A27" s="5" t="s">
        <v>49</v>
      </c>
      <c r="B27" s="6" t="s">
        <v>1066</v>
      </c>
      <c r="C27" s="7">
        <v>129757</v>
      </c>
      <c r="D27" s="7">
        <v>139518</v>
      </c>
    </row>
    <row r="28" spans="1:4" ht="12.75">
      <c r="A28" s="2" t="s">
        <v>51</v>
      </c>
      <c r="B28" s="3" t="s">
        <v>1067</v>
      </c>
      <c r="C28" s="4">
        <v>0</v>
      </c>
      <c r="D28" s="4">
        <v>0</v>
      </c>
    </row>
    <row r="29" spans="1:4" ht="12.75">
      <c r="A29" s="2" t="s">
        <v>53</v>
      </c>
      <c r="B29" s="3" t="s">
        <v>1068</v>
      </c>
      <c r="C29" s="4">
        <v>0</v>
      </c>
      <c r="D29" s="4">
        <v>0</v>
      </c>
    </row>
    <row r="30" spans="1:4" ht="12.75">
      <c r="A30" s="2" t="s">
        <v>55</v>
      </c>
      <c r="B30" s="3" t="s">
        <v>1069</v>
      </c>
      <c r="C30" s="4">
        <v>0</v>
      </c>
      <c r="D30" s="4">
        <v>0</v>
      </c>
    </row>
    <row r="31" spans="1:4" ht="12.75">
      <c r="A31" s="2" t="s">
        <v>57</v>
      </c>
      <c r="B31" s="3" t="s">
        <v>1070</v>
      </c>
      <c r="C31" s="4">
        <v>0</v>
      </c>
      <c r="D31" s="4">
        <v>0</v>
      </c>
    </row>
    <row r="32" spans="1:4" ht="12.75">
      <c r="A32" s="2" t="s">
        <v>59</v>
      </c>
      <c r="B32" s="3" t="s">
        <v>1071</v>
      </c>
      <c r="C32" s="4">
        <v>0</v>
      </c>
      <c r="D32" s="4">
        <v>0</v>
      </c>
    </row>
    <row r="33" spans="1:4" ht="12.75">
      <c r="A33" s="5" t="s">
        <v>61</v>
      </c>
      <c r="B33" s="6" t="s">
        <v>1072</v>
      </c>
      <c r="C33" s="7">
        <v>0</v>
      </c>
      <c r="D33" s="7">
        <v>0</v>
      </c>
    </row>
    <row r="34" spans="1:4" ht="12.75">
      <c r="A34" s="2" t="s">
        <v>63</v>
      </c>
      <c r="B34" s="3" t="s">
        <v>1073</v>
      </c>
      <c r="C34" s="4">
        <v>0</v>
      </c>
      <c r="D34" s="4">
        <v>0</v>
      </c>
    </row>
    <row r="35" spans="1:4" ht="12.75">
      <c r="A35" s="2" t="s">
        <v>65</v>
      </c>
      <c r="B35" s="3" t="s">
        <v>1074</v>
      </c>
      <c r="C35" s="4">
        <v>0</v>
      </c>
      <c r="D35" s="4">
        <v>0</v>
      </c>
    </row>
    <row r="36" spans="1:4" ht="12.75">
      <c r="A36" s="2" t="s">
        <v>67</v>
      </c>
      <c r="B36" s="3" t="s">
        <v>1075</v>
      </c>
      <c r="C36" s="4">
        <v>0</v>
      </c>
      <c r="D36" s="4">
        <v>0</v>
      </c>
    </row>
    <row r="37" spans="1:4" ht="12.75">
      <c r="A37" s="2" t="s">
        <v>69</v>
      </c>
      <c r="B37" s="3" t="s">
        <v>1076</v>
      </c>
      <c r="C37" s="4">
        <v>0</v>
      </c>
      <c r="D37" s="4">
        <v>0</v>
      </c>
    </row>
    <row r="38" spans="1:4" ht="12.75">
      <c r="A38" s="2" t="s">
        <v>71</v>
      </c>
      <c r="B38" s="3" t="s">
        <v>1077</v>
      </c>
      <c r="C38" s="4">
        <v>0</v>
      </c>
      <c r="D38" s="4">
        <v>0</v>
      </c>
    </row>
    <row r="39" spans="1:4" ht="12.75">
      <c r="A39" s="2" t="s">
        <v>73</v>
      </c>
      <c r="B39" s="3" t="s">
        <v>1078</v>
      </c>
      <c r="C39" s="4">
        <v>0</v>
      </c>
      <c r="D39" s="4">
        <v>0</v>
      </c>
    </row>
    <row r="40" spans="1:4" ht="12.75">
      <c r="A40" s="2" t="s">
        <v>75</v>
      </c>
      <c r="B40" s="3" t="s">
        <v>1079</v>
      </c>
      <c r="C40" s="4">
        <v>0</v>
      </c>
      <c r="D40" s="4">
        <v>0</v>
      </c>
    </row>
    <row r="41" spans="1:4" ht="12.75">
      <c r="A41" s="5" t="s">
        <v>77</v>
      </c>
      <c r="B41" s="6" t="s">
        <v>1080</v>
      </c>
      <c r="C41" s="7">
        <v>0</v>
      </c>
      <c r="D41" s="7">
        <v>0</v>
      </c>
    </row>
    <row r="42" spans="1:4" ht="12.75">
      <c r="A42" s="5" t="s">
        <v>79</v>
      </c>
      <c r="B42" s="6" t="s">
        <v>1081</v>
      </c>
      <c r="C42" s="7">
        <v>0</v>
      </c>
      <c r="D42" s="7">
        <v>0</v>
      </c>
    </row>
    <row r="43" spans="1:4" ht="12.75">
      <c r="A43" s="2" t="s">
        <v>81</v>
      </c>
      <c r="B43" s="3" t="s">
        <v>1082</v>
      </c>
      <c r="C43" s="4">
        <v>0</v>
      </c>
      <c r="D43" s="4">
        <v>0</v>
      </c>
    </row>
    <row r="44" spans="1:4" ht="12.75">
      <c r="A44" s="2" t="s">
        <v>83</v>
      </c>
      <c r="B44" s="3" t="s">
        <v>1083</v>
      </c>
      <c r="C44" s="4">
        <v>0</v>
      </c>
      <c r="D44" s="4">
        <v>0</v>
      </c>
    </row>
    <row r="45" spans="1:4" ht="12.75">
      <c r="A45" s="2" t="s">
        <v>85</v>
      </c>
      <c r="B45" s="3" t="s">
        <v>1084</v>
      </c>
      <c r="C45" s="4">
        <v>2923</v>
      </c>
      <c r="D45" s="4">
        <v>7257</v>
      </c>
    </row>
    <row r="46" spans="1:4" ht="12.75">
      <c r="A46" s="2" t="s">
        <v>87</v>
      </c>
      <c r="B46" s="3" t="s">
        <v>1085</v>
      </c>
      <c r="C46" s="4">
        <v>0</v>
      </c>
      <c r="D46" s="4">
        <v>0</v>
      </c>
    </row>
    <row r="47" spans="1:4" ht="12.75">
      <c r="A47" s="2" t="s">
        <v>89</v>
      </c>
      <c r="B47" s="3" t="s">
        <v>1086</v>
      </c>
      <c r="C47" s="4">
        <v>0</v>
      </c>
      <c r="D47" s="4">
        <v>0</v>
      </c>
    </row>
    <row r="48" spans="1:4" ht="12.75">
      <c r="A48" s="5" t="s">
        <v>91</v>
      </c>
      <c r="B48" s="6" t="s">
        <v>1087</v>
      </c>
      <c r="C48" s="7">
        <v>2923</v>
      </c>
      <c r="D48" s="7">
        <v>7257</v>
      </c>
    </row>
    <row r="49" spans="1:4" ht="25.5">
      <c r="A49" s="2" t="s">
        <v>93</v>
      </c>
      <c r="B49" s="3" t="s">
        <v>1088</v>
      </c>
      <c r="C49" s="4">
        <v>0</v>
      </c>
      <c r="D49" s="4">
        <v>0</v>
      </c>
    </row>
    <row r="50" spans="1:4" ht="25.5">
      <c r="A50" s="2" t="s">
        <v>95</v>
      </c>
      <c r="B50" s="3" t="s">
        <v>1089</v>
      </c>
      <c r="C50" s="4">
        <v>0</v>
      </c>
      <c r="D50" s="4">
        <v>0</v>
      </c>
    </row>
    <row r="51" spans="1:4" ht="25.5">
      <c r="A51" s="2" t="s">
        <v>97</v>
      </c>
      <c r="B51" s="3" t="s">
        <v>1090</v>
      </c>
      <c r="C51" s="4">
        <v>0</v>
      </c>
      <c r="D51" s="4">
        <v>0</v>
      </c>
    </row>
    <row r="52" spans="1:4" ht="25.5">
      <c r="A52" s="2" t="s">
        <v>99</v>
      </c>
      <c r="B52" s="3" t="s">
        <v>1091</v>
      </c>
      <c r="C52" s="4">
        <v>0</v>
      </c>
      <c r="D52" s="4">
        <v>0</v>
      </c>
    </row>
    <row r="53" spans="1:4" ht="12.75">
      <c r="A53" s="2" t="s">
        <v>101</v>
      </c>
      <c r="B53" s="3" t="s">
        <v>1092</v>
      </c>
      <c r="C53" s="4">
        <v>699</v>
      </c>
      <c r="D53" s="4">
        <v>399</v>
      </c>
    </row>
    <row r="54" spans="1:4" ht="12.75">
      <c r="A54" s="2" t="s">
        <v>103</v>
      </c>
      <c r="B54" s="3" t="s">
        <v>1093</v>
      </c>
      <c r="C54" s="4">
        <v>1068</v>
      </c>
      <c r="D54" s="4">
        <v>910</v>
      </c>
    </row>
    <row r="55" spans="1:4" ht="12.75">
      <c r="A55" s="2" t="s">
        <v>105</v>
      </c>
      <c r="B55" s="3" t="s">
        <v>1094</v>
      </c>
      <c r="C55" s="4">
        <v>0</v>
      </c>
      <c r="D55" s="4">
        <v>0</v>
      </c>
    </row>
    <row r="56" spans="1:4" ht="12.75">
      <c r="A56" s="2" t="s">
        <v>107</v>
      </c>
      <c r="B56" s="3" t="s">
        <v>1095</v>
      </c>
      <c r="C56" s="4">
        <v>0</v>
      </c>
      <c r="D56" s="4">
        <v>290</v>
      </c>
    </row>
    <row r="57" spans="1:4" ht="25.5">
      <c r="A57" s="2" t="s">
        <v>109</v>
      </c>
      <c r="B57" s="3" t="s">
        <v>1096</v>
      </c>
      <c r="C57" s="4">
        <v>0</v>
      </c>
      <c r="D57" s="4">
        <v>290</v>
      </c>
    </row>
    <row r="58" spans="1:4" ht="12.75">
      <c r="A58" s="2" t="s">
        <v>111</v>
      </c>
      <c r="B58" s="3" t="s">
        <v>1097</v>
      </c>
      <c r="C58" s="4">
        <v>970</v>
      </c>
      <c r="D58" s="4">
        <v>978</v>
      </c>
    </row>
    <row r="59" spans="1:4" ht="25.5">
      <c r="A59" s="2" t="s">
        <v>113</v>
      </c>
      <c r="B59" s="3" t="s">
        <v>1098</v>
      </c>
      <c r="C59" s="4">
        <v>970</v>
      </c>
      <c r="D59" s="4">
        <v>978</v>
      </c>
    </row>
    <row r="60" spans="1:4" ht="12.75">
      <c r="A60" s="2" t="s">
        <v>115</v>
      </c>
      <c r="B60" s="3" t="s">
        <v>1099</v>
      </c>
      <c r="C60" s="4">
        <v>0</v>
      </c>
      <c r="D60" s="4">
        <v>0</v>
      </c>
    </row>
    <row r="61" spans="1:4" ht="25.5">
      <c r="A61" s="2" t="s">
        <v>117</v>
      </c>
      <c r="B61" s="3" t="s">
        <v>1100</v>
      </c>
      <c r="C61" s="4">
        <v>0</v>
      </c>
      <c r="D61" s="4">
        <v>0</v>
      </c>
    </row>
    <row r="62" spans="1:4" ht="12.75">
      <c r="A62" s="5" t="s">
        <v>119</v>
      </c>
      <c r="B62" s="6" t="s">
        <v>1101</v>
      </c>
      <c r="C62" s="7">
        <v>2737</v>
      </c>
      <c r="D62" s="7">
        <v>2577</v>
      </c>
    </row>
    <row r="63" spans="1:4" ht="25.5">
      <c r="A63" s="2" t="s">
        <v>121</v>
      </c>
      <c r="B63" s="3" t="s">
        <v>1102</v>
      </c>
      <c r="C63" s="4">
        <v>0</v>
      </c>
      <c r="D63" s="4">
        <v>0</v>
      </c>
    </row>
    <row r="64" spans="1:4" ht="25.5">
      <c r="A64" s="2" t="s">
        <v>123</v>
      </c>
      <c r="B64" s="3" t="s">
        <v>1103</v>
      </c>
      <c r="C64" s="4">
        <v>0</v>
      </c>
      <c r="D64" s="4">
        <v>0</v>
      </c>
    </row>
    <row r="65" spans="1:4" ht="25.5">
      <c r="A65" s="2" t="s">
        <v>125</v>
      </c>
      <c r="B65" s="3" t="s">
        <v>1104</v>
      </c>
      <c r="C65" s="4">
        <v>0</v>
      </c>
      <c r="D65" s="4">
        <v>0</v>
      </c>
    </row>
    <row r="66" spans="1:4" ht="25.5">
      <c r="A66" s="2" t="s">
        <v>127</v>
      </c>
      <c r="B66" s="3" t="s">
        <v>1105</v>
      </c>
      <c r="C66" s="4">
        <v>0</v>
      </c>
      <c r="D66" s="4">
        <v>0</v>
      </c>
    </row>
    <row r="67" spans="1:4" ht="12.75">
      <c r="A67" s="2" t="s">
        <v>129</v>
      </c>
      <c r="B67" s="3" t="s">
        <v>1106</v>
      </c>
      <c r="C67" s="4">
        <v>0</v>
      </c>
      <c r="D67" s="4">
        <v>0</v>
      </c>
    </row>
    <row r="68" spans="1:4" ht="12.75">
      <c r="A68" s="2" t="s">
        <v>131</v>
      </c>
      <c r="B68" s="3" t="s">
        <v>1107</v>
      </c>
      <c r="C68" s="4">
        <v>0</v>
      </c>
      <c r="D68" s="4">
        <v>0</v>
      </c>
    </row>
    <row r="69" spans="1:4" ht="12.75">
      <c r="A69" s="2" t="s">
        <v>133</v>
      </c>
      <c r="B69" s="3" t="s">
        <v>1108</v>
      </c>
      <c r="C69" s="4">
        <v>0</v>
      </c>
      <c r="D69" s="4">
        <v>0</v>
      </c>
    </row>
    <row r="70" spans="1:4" ht="25.5">
      <c r="A70" s="2" t="s">
        <v>135</v>
      </c>
      <c r="B70" s="3" t="s">
        <v>1109</v>
      </c>
      <c r="C70" s="4">
        <v>0</v>
      </c>
      <c r="D70" s="4">
        <v>0</v>
      </c>
    </row>
    <row r="71" spans="1:4" ht="25.5">
      <c r="A71" s="2" t="s">
        <v>137</v>
      </c>
      <c r="B71" s="3" t="s">
        <v>1110</v>
      </c>
      <c r="C71" s="4">
        <v>0</v>
      </c>
      <c r="D71" s="4">
        <v>0</v>
      </c>
    </row>
    <row r="72" spans="1:4" ht="25.5">
      <c r="A72" s="2" t="s">
        <v>139</v>
      </c>
      <c r="B72" s="3" t="s">
        <v>1111</v>
      </c>
      <c r="C72" s="4">
        <v>198</v>
      </c>
      <c r="D72" s="4">
        <v>0</v>
      </c>
    </row>
    <row r="73" spans="1:4" ht="25.5">
      <c r="A73" s="2" t="s">
        <v>141</v>
      </c>
      <c r="B73" s="3" t="s">
        <v>1112</v>
      </c>
      <c r="C73" s="4">
        <v>198</v>
      </c>
      <c r="D73" s="4">
        <v>0</v>
      </c>
    </row>
    <row r="74" spans="1:4" ht="12.75">
      <c r="A74" s="2" t="s">
        <v>143</v>
      </c>
      <c r="B74" s="3" t="s">
        <v>1113</v>
      </c>
      <c r="C74" s="4">
        <v>0</v>
      </c>
      <c r="D74" s="4">
        <v>0</v>
      </c>
    </row>
    <row r="75" spans="1:4" ht="25.5">
      <c r="A75" s="2" t="s">
        <v>145</v>
      </c>
      <c r="B75" s="3" t="s">
        <v>1114</v>
      </c>
      <c r="C75" s="4">
        <v>0</v>
      </c>
      <c r="D75" s="4">
        <v>0</v>
      </c>
    </row>
    <row r="76" spans="1:4" ht="25.5">
      <c r="A76" s="5" t="s">
        <v>147</v>
      </c>
      <c r="B76" s="6" t="s">
        <v>1115</v>
      </c>
      <c r="C76" s="7">
        <v>198</v>
      </c>
      <c r="D76" s="7">
        <v>0</v>
      </c>
    </row>
    <row r="77" spans="1:4" ht="12.75">
      <c r="A77" s="2" t="s">
        <v>149</v>
      </c>
      <c r="B77" s="3" t="s">
        <v>1116</v>
      </c>
      <c r="C77" s="4">
        <v>0</v>
      </c>
      <c r="D77" s="4">
        <v>33</v>
      </c>
    </row>
    <row r="78" spans="1:4" ht="12.75">
      <c r="A78" s="2" t="s">
        <v>151</v>
      </c>
      <c r="B78" s="3" t="s">
        <v>1117</v>
      </c>
      <c r="C78" s="4">
        <v>0</v>
      </c>
      <c r="D78" s="4">
        <v>0</v>
      </c>
    </row>
    <row r="79" spans="1:4" ht="12.75">
      <c r="A79" s="2" t="s">
        <v>153</v>
      </c>
      <c r="B79" s="3" t="s">
        <v>1118</v>
      </c>
      <c r="C79" s="4">
        <v>0</v>
      </c>
      <c r="D79" s="4">
        <v>0</v>
      </c>
    </row>
    <row r="80" spans="1:4" ht="12.75">
      <c r="A80" s="2" t="s">
        <v>155</v>
      </c>
      <c r="B80" s="3" t="s">
        <v>1119</v>
      </c>
      <c r="C80" s="4">
        <v>0</v>
      </c>
      <c r="D80" s="4">
        <v>0</v>
      </c>
    </row>
    <row r="81" spans="1:4" ht="12.75">
      <c r="A81" s="2" t="s">
        <v>157</v>
      </c>
      <c r="B81" s="3" t="s">
        <v>1120</v>
      </c>
      <c r="C81" s="4">
        <v>0</v>
      </c>
      <c r="D81" s="4">
        <v>3</v>
      </c>
    </row>
    <row r="82" spans="1:4" ht="12.75">
      <c r="A82" s="2" t="s">
        <v>159</v>
      </c>
      <c r="B82" s="3" t="s">
        <v>1121</v>
      </c>
      <c r="C82" s="4">
        <v>0</v>
      </c>
      <c r="D82" s="4">
        <v>30</v>
      </c>
    </row>
    <row r="83" spans="1:4" ht="12.75">
      <c r="A83" s="2" t="s">
        <v>161</v>
      </c>
      <c r="B83" s="3" t="s">
        <v>1122</v>
      </c>
      <c r="C83" s="4">
        <v>0</v>
      </c>
      <c r="D83" s="4">
        <v>0</v>
      </c>
    </row>
    <row r="84" spans="1:4" ht="12.75">
      <c r="A84" s="2" t="s">
        <v>163</v>
      </c>
      <c r="B84" s="3" t="s">
        <v>1123</v>
      </c>
      <c r="C84" s="4">
        <v>0</v>
      </c>
      <c r="D84" s="4">
        <v>0</v>
      </c>
    </row>
    <row r="85" spans="1:4" ht="12.75">
      <c r="A85" s="2" t="s">
        <v>165</v>
      </c>
      <c r="B85" s="3" t="s">
        <v>1124</v>
      </c>
      <c r="C85" s="4">
        <v>0</v>
      </c>
      <c r="D85" s="4">
        <v>0</v>
      </c>
    </row>
    <row r="86" spans="1:4" ht="12.75">
      <c r="A86" s="2" t="s">
        <v>167</v>
      </c>
      <c r="B86" s="3" t="s">
        <v>1125</v>
      </c>
      <c r="C86" s="4">
        <v>0</v>
      </c>
      <c r="D86" s="4">
        <v>0</v>
      </c>
    </row>
    <row r="87" spans="1:4" ht="25.5">
      <c r="A87" s="2" t="s">
        <v>169</v>
      </c>
      <c r="B87" s="3" t="s">
        <v>1126</v>
      </c>
      <c r="C87" s="4">
        <v>0</v>
      </c>
      <c r="D87" s="4">
        <v>0</v>
      </c>
    </row>
    <row r="88" spans="1:4" ht="12.75">
      <c r="A88" s="2" t="s">
        <v>171</v>
      </c>
      <c r="B88" s="3" t="s">
        <v>1127</v>
      </c>
      <c r="C88" s="4">
        <v>0</v>
      </c>
      <c r="D88" s="4">
        <v>0</v>
      </c>
    </row>
    <row r="89" spans="1:4" ht="12.75">
      <c r="A89" s="5" t="s">
        <v>173</v>
      </c>
      <c r="B89" s="6" t="s">
        <v>1128</v>
      </c>
      <c r="C89" s="7">
        <v>0</v>
      </c>
      <c r="D89" s="7">
        <v>33</v>
      </c>
    </row>
    <row r="90" spans="1:4" ht="12.75">
      <c r="A90" s="5" t="s">
        <v>175</v>
      </c>
      <c r="B90" s="6" t="s">
        <v>1129</v>
      </c>
      <c r="C90" s="7">
        <v>2935</v>
      </c>
      <c r="D90" s="7">
        <v>2610</v>
      </c>
    </row>
    <row r="91" spans="1:4" ht="12.75">
      <c r="A91" s="5" t="s">
        <v>177</v>
      </c>
      <c r="B91" s="6" t="s">
        <v>1130</v>
      </c>
      <c r="C91" s="7">
        <v>209</v>
      </c>
      <c r="D91" s="7">
        <v>751</v>
      </c>
    </row>
    <row r="92" spans="1:4" ht="12.75">
      <c r="A92" s="2" t="s">
        <v>179</v>
      </c>
      <c r="B92" s="3" t="s">
        <v>1131</v>
      </c>
      <c r="C92" s="4">
        <v>0</v>
      </c>
      <c r="D92" s="4">
        <v>0</v>
      </c>
    </row>
    <row r="93" spans="1:4" ht="12.75">
      <c r="A93" s="2" t="s">
        <v>181</v>
      </c>
      <c r="B93" s="3" t="s">
        <v>1132</v>
      </c>
      <c r="C93" s="4">
        <v>0</v>
      </c>
      <c r="D93" s="4">
        <v>0</v>
      </c>
    </row>
    <row r="94" spans="1:4" ht="12.75">
      <c r="A94" s="2" t="s">
        <v>183</v>
      </c>
      <c r="B94" s="3" t="s">
        <v>1133</v>
      </c>
      <c r="C94" s="4">
        <v>0</v>
      </c>
      <c r="D94" s="4">
        <v>0</v>
      </c>
    </row>
    <row r="95" spans="1:4" ht="12.75">
      <c r="A95" s="5" t="s">
        <v>185</v>
      </c>
      <c r="B95" s="6" t="s">
        <v>1134</v>
      </c>
      <c r="C95" s="7">
        <v>0</v>
      </c>
      <c r="D95" s="7">
        <v>0</v>
      </c>
    </row>
    <row r="96" spans="1:4" ht="12.75">
      <c r="A96" s="5" t="s">
        <v>187</v>
      </c>
      <c r="B96" s="6" t="s">
        <v>1135</v>
      </c>
      <c r="C96" s="7">
        <v>135824</v>
      </c>
      <c r="D96" s="7">
        <v>150136</v>
      </c>
    </row>
    <row r="97" spans="1:4" ht="12.75">
      <c r="A97" s="5" t="s">
        <v>0</v>
      </c>
      <c r="B97" s="6" t="s">
        <v>1136</v>
      </c>
      <c r="C97" s="24"/>
      <c r="D97" s="24"/>
    </row>
    <row r="98" spans="1:4" ht="12.75">
      <c r="A98" s="2" t="s">
        <v>2</v>
      </c>
      <c r="B98" s="3" t="s">
        <v>1137</v>
      </c>
      <c r="C98" s="4">
        <v>157159</v>
      </c>
      <c r="D98" s="4">
        <v>157159</v>
      </c>
    </row>
    <row r="99" spans="1:4" ht="12.75">
      <c r="A99" s="2" t="s">
        <v>190</v>
      </c>
      <c r="B99" s="3" t="s">
        <v>1138</v>
      </c>
      <c r="C99" s="4">
        <v>0</v>
      </c>
      <c r="D99" s="4">
        <v>0</v>
      </c>
    </row>
    <row r="100" spans="1:4" ht="12.75">
      <c r="A100" s="2" t="s">
        <v>192</v>
      </c>
      <c r="B100" s="3" t="s">
        <v>1139</v>
      </c>
      <c r="C100" s="4">
        <v>2727</v>
      </c>
      <c r="D100" s="4">
        <v>2727</v>
      </c>
    </row>
    <row r="101" spans="1:4" ht="12.75">
      <c r="A101" s="2" t="s">
        <v>194</v>
      </c>
      <c r="B101" s="3" t="s">
        <v>1140</v>
      </c>
      <c r="C101" s="4">
        <v>-27174</v>
      </c>
      <c r="D101" s="4">
        <v>-27174</v>
      </c>
    </row>
    <row r="102" spans="1:4" ht="12.75">
      <c r="A102" s="2" t="s">
        <v>196</v>
      </c>
      <c r="B102" s="3" t="s">
        <v>1141</v>
      </c>
      <c r="C102" s="4">
        <v>0</v>
      </c>
      <c r="D102" s="4">
        <v>0</v>
      </c>
    </row>
    <row r="103" spans="1:4" ht="12.75">
      <c r="A103" s="2" t="s">
        <v>198</v>
      </c>
      <c r="B103" s="3" t="s">
        <v>1142</v>
      </c>
      <c r="C103" s="4">
        <v>0</v>
      </c>
      <c r="D103" s="4">
        <v>1406</v>
      </c>
    </row>
    <row r="104" spans="1:4" ht="12.75">
      <c r="A104" s="5" t="s">
        <v>200</v>
      </c>
      <c r="B104" s="6" t="s">
        <v>1143</v>
      </c>
      <c r="C104" s="7">
        <v>132712</v>
      </c>
      <c r="D104" s="7">
        <v>134118</v>
      </c>
    </row>
    <row r="105" spans="1:4" ht="12.75">
      <c r="A105" s="2" t="s">
        <v>202</v>
      </c>
      <c r="B105" s="3" t="s">
        <v>1144</v>
      </c>
      <c r="C105" s="4">
        <v>0</v>
      </c>
      <c r="D105" s="4">
        <v>0</v>
      </c>
    </row>
    <row r="106" spans="1:4" ht="25.5">
      <c r="A106" s="2" t="s">
        <v>204</v>
      </c>
      <c r="B106" s="3" t="s">
        <v>1145</v>
      </c>
      <c r="C106" s="4">
        <v>0</v>
      </c>
      <c r="D106" s="4">
        <v>0</v>
      </c>
    </row>
    <row r="107" spans="1:4" ht="12.75">
      <c r="A107" s="2" t="s">
        <v>206</v>
      </c>
      <c r="B107" s="3" t="s">
        <v>1146</v>
      </c>
      <c r="C107" s="4">
        <v>465</v>
      </c>
      <c r="D107" s="4">
        <v>0</v>
      </c>
    </row>
    <row r="108" spans="1:4" ht="12.75">
      <c r="A108" s="2" t="s">
        <v>208</v>
      </c>
      <c r="B108" s="3" t="s">
        <v>1147</v>
      </c>
      <c r="C108" s="4">
        <v>0</v>
      </c>
      <c r="D108" s="4">
        <v>0</v>
      </c>
    </row>
    <row r="109" spans="1:4" ht="12.75">
      <c r="A109" s="2" t="s">
        <v>210</v>
      </c>
      <c r="B109" s="3" t="s">
        <v>1148</v>
      </c>
      <c r="C109" s="4">
        <v>0</v>
      </c>
      <c r="D109" s="4">
        <v>0</v>
      </c>
    </row>
    <row r="110" spans="1:4" ht="25.5">
      <c r="A110" s="2" t="s">
        <v>212</v>
      </c>
      <c r="B110" s="3" t="s">
        <v>1149</v>
      </c>
      <c r="C110" s="4">
        <v>0</v>
      </c>
      <c r="D110" s="4">
        <v>0</v>
      </c>
    </row>
    <row r="111" spans="1:4" ht="12.75">
      <c r="A111" s="2" t="s">
        <v>214</v>
      </c>
      <c r="B111" s="3" t="s">
        <v>1150</v>
      </c>
      <c r="C111" s="4">
        <v>0</v>
      </c>
      <c r="D111" s="4">
        <v>0</v>
      </c>
    </row>
    <row r="112" spans="1:4" ht="12.75">
      <c r="A112" s="2" t="s">
        <v>216</v>
      </c>
      <c r="B112" s="3" t="s">
        <v>1151</v>
      </c>
      <c r="C112" s="4">
        <v>0</v>
      </c>
      <c r="D112" s="4">
        <v>0</v>
      </c>
    </row>
    <row r="113" spans="1:4" ht="12.75">
      <c r="A113" s="2" t="s">
        <v>218</v>
      </c>
      <c r="B113" s="3" t="s">
        <v>1152</v>
      </c>
      <c r="C113" s="4">
        <v>0</v>
      </c>
      <c r="D113" s="4">
        <v>0</v>
      </c>
    </row>
    <row r="114" spans="1:4" ht="25.5">
      <c r="A114" s="2" t="s">
        <v>220</v>
      </c>
      <c r="B114" s="3" t="s">
        <v>1153</v>
      </c>
      <c r="C114" s="4">
        <v>0</v>
      </c>
      <c r="D114" s="4">
        <v>0</v>
      </c>
    </row>
    <row r="115" spans="1:4" ht="12.75">
      <c r="A115" s="2" t="s">
        <v>222</v>
      </c>
      <c r="B115" s="3" t="s">
        <v>1154</v>
      </c>
      <c r="C115" s="4">
        <v>0</v>
      </c>
      <c r="D115" s="4">
        <v>0</v>
      </c>
    </row>
    <row r="116" spans="1:4" ht="25.5">
      <c r="A116" s="2" t="s">
        <v>224</v>
      </c>
      <c r="B116" s="3" t="s">
        <v>1155</v>
      </c>
      <c r="C116" s="4">
        <v>0</v>
      </c>
      <c r="D116" s="4">
        <v>0</v>
      </c>
    </row>
    <row r="117" spans="1:4" ht="25.5">
      <c r="A117" s="2" t="s">
        <v>226</v>
      </c>
      <c r="B117" s="3" t="s">
        <v>1156</v>
      </c>
      <c r="C117" s="4">
        <v>0</v>
      </c>
      <c r="D117" s="4">
        <v>0</v>
      </c>
    </row>
    <row r="118" spans="1:4" ht="25.5">
      <c r="A118" s="2" t="s">
        <v>228</v>
      </c>
      <c r="B118" s="3" t="s">
        <v>1157</v>
      </c>
      <c r="C118" s="4">
        <v>0</v>
      </c>
      <c r="D118" s="4">
        <v>0</v>
      </c>
    </row>
    <row r="119" spans="1:4" ht="25.5">
      <c r="A119" s="2" t="s">
        <v>230</v>
      </c>
      <c r="B119" s="3" t="s">
        <v>1158</v>
      </c>
      <c r="C119" s="4">
        <v>0</v>
      </c>
      <c r="D119" s="4">
        <v>0</v>
      </c>
    </row>
    <row r="120" spans="1:4" ht="25.5">
      <c r="A120" s="2" t="s">
        <v>232</v>
      </c>
      <c r="B120" s="3" t="s">
        <v>1159</v>
      </c>
      <c r="C120" s="4">
        <v>0</v>
      </c>
      <c r="D120" s="4">
        <v>0</v>
      </c>
    </row>
    <row r="121" spans="1:4" ht="25.5">
      <c r="A121" s="2" t="s">
        <v>234</v>
      </c>
      <c r="B121" s="3" t="s">
        <v>1160</v>
      </c>
      <c r="C121" s="4">
        <v>0</v>
      </c>
      <c r="D121" s="4">
        <v>0</v>
      </c>
    </row>
    <row r="122" spans="1:4" ht="25.5">
      <c r="A122" s="2" t="s">
        <v>236</v>
      </c>
      <c r="B122" s="3" t="s">
        <v>1161</v>
      </c>
      <c r="C122" s="4">
        <v>0</v>
      </c>
      <c r="D122" s="4">
        <v>0</v>
      </c>
    </row>
    <row r="123" spans="1:4" ht="12.75">
      <c r="A123" s="2" t="s">
        <v>238</v>
      </c>
      <c r="B123" s="3" t="s">
        <v>1162</v>
      </c>
      <c r="C123" s="4">
        <v>0</v>
      </c>
      <c r="D123" s="4">
        <v>0</v>
      </c>
    </row>
    <row r="124" spans="1:4" ht="25.5">
      <c r="A124" s="5" t="s">
        <v>240</v>
      </c>
      <c r="B124" s="6" t="s">
        <v>1163</v>
      </c>
      <c r="C124" s="7">
        <v>465</v>
      </c>
      <c r="D124" s="7">
        <v>0</v>
      </c>
    </row>
    <row r="125" spans="1:4" ht="12.75">
      <c r="A125" s="2" t="s">
        <v>242</v>
      </c>
      <c r="B125" s="3" t="s">
        <v>1164</v>
      </c>
      <c r="C125" s="4">
        <v>0</v>
      </c>
      <c r="D125" s="4">
        <v>0</v>
      </c>
    </row>
    <row r="126" spans="1:4" ht="25.5">
      <c r="A126" s="2" t="s">
        <v>244</v>
      </c>
      <c r="B126" s="3" t="s">
        <v>1165</v>
      </c>
      <c r="C126" s="4">
        <v>0</v>
      </c>
      <c r="D126" s="4">
        <v>0</v>
      </c>
    </row>
    <row r="127" spans="1:4" ht="12.75">
      <c r="A127" s="2" t="s">
        <v>246</v>
      </c>
      <c r="B127" s="3" t="s">
        <v>1166</v>
      </c>
      <c r="C127" s="4">
        <v>0</v>
      </c>
      <c r="D127" s="4">
        <v>0</v>
      </c>
    </row>
    <row r="128" spans="1:4" ht="12.75">
      <c r="A128" s="2" t="s">
        <v>248</v>
      </c>
      <c r="B128" s="3" t="s">
        <v>1167</v>
      </c>
      <c r="C128" s="4">
        <v>0</v>
      </c>
      <c r="D128" s="4">
        <v>0</v>
      </c>
    </row>
    <row r="129" spans="1:4" ht="25.5">
      <c r="A129" s="2" t="s">
        <v>250</v>
      </c>
      <c r="B129" s="3" t="s">
        <v>1168</v>
      </c>
      <c r="C129" s="4">
        <v>0</v>
      </c>
      <c r="D129" s="4">
        <v>0</v>
      </c>
    </row>
    <row r="130" spans="1:4" ht="25.5">
      <c r="A130" s="2" t="s">
        <v>252</v>
      </c>
      <c r="B130" s="3" t="s">
        <v>1169</v>
      </c>
      <c r="C130" s="4">
        <v>0</v>
      </c>
      <c r="D130" s="4">
        <v>0</v>
      </c>
    </row>
    <row r="131" spans="1:4" ht="12.75">
      <c r="A131" s="2" t="s">
        <v>254</v>
      </c>
      <c r="B131" s="3" t="s">
        <v>1170</v>
      </c>
      <c r="C131" s="4">
        <v>0</v>
      </c>
      <c r="D131" s="4">
        <v>0</v>
      </c>
    </row>
    <row r="132" spans="1:4" ht="12.75">
      <c r="A132" s="2" t="s">
        <v>256</v>
      </c>
      <c r="B132" s="3" t="s">
        <v>1171</v>
      </c>
      <c r="C132" s="4">
        <v>0</v>
      </c>
      <c r="D132" s="4">
        <v>0</v>
      </c>
    </row>
    <row r="133" spans="1:4" ht="25.5">
      <c r="A133" s="2" t="s">
        <v>258</v>
      </c>
      <c r="B133" s="3" t="s">
        <v>1172</v>
      </c>
      <c r="C133" s="4">
        <v>0</v>
      </c>
      <c r="D133" s="4">
        <v>0</v>
      </c>
    </row>
    <row r="134" spans="1:4" ht="25.5">
      <c r="A134" s="2" t="s">
        <v>260</v>
      </c>
      <c r="B134" s="3" t="s">
        <v>1173</v>
      </c>
      <c r="C134" s="4">
        <v>0</v>
      </c>
      <c r="D134" s="4">
        <v>0</v>
      </c>
    </row>
    <row r="135" spans="1:4" ht="25.5">
      <c r="A135" s="2" t="s">
        <v>262</v>
      </c>
      <c r="B135" s="3" t="s">
        <v>1174</v>
      </c>
      <c r="C135" s="4">
        <v>0</v>
      </c>
      <c r="D135" s="4">
        <v>644</v>
      </c>
    </row>
    <row r="136" spans="1:4" ht="25.5">
      <c r="A136" s="2" t="s">
        <v>264</v>
      </c>
      <c r="B136" s="3" t="s">
        <v>1175</v>
      </c>
      <c r="C136" s="4">
        <v>0</v>
      </c>
      <c r="D136" s="4">
        <v>644</v>
      </c>
    </row>
    <row r="137" spans="1:4" ht="25.5">
      <c r="A137" s="2" t="s">
        <v>266</v>
      </c>
      <c r="B137" s="3" t="s">
        <v>1176</v>
      </c>
      <c r="C137" s="4">
        <v>0</v>
      </c>
      <c r="D137" s="4">
        <v>0</v>
      </c>
    </row>
    <row r="138" spans="1:4" ht="25.5">
      <c r="A138" s="2" t="s">
        <v>268</v>
      </c>
      <c r="B138" s="3" t="s">
        <v>1177</v>
      </c>
      <c r="C138" s="4">
        <v>0</v>
      </c>
      <c r="D138" s="4">
        <v>0</v>
      </c>
    </row>
    <row r="139" spans="1:4" ht="25.5">
      <c r="A139" s="2" t="s">
        <v>270</v>
      </c>
      <c r="B139" s="3" t="s">
        <v>1178</v>
      </c>
      <c r="C139" s="4">
        <v>0</v>
      </c>
      <c r="D139" s="4">
        <v>0</v>
      </c>
    </row>
    <row r="140" spans="1:4" ht="25.5">
      <c r="A140" s="2" t="s">
        <v>272</v>
      </c>
      <c r="B140" s="3" t="s">
        <v>1179</v>
      </c>
      <c r="C140" s="4">
        <v>0</v>
      </c>
      <c r="D140" s="4">
        <v>0</v>
      </c>
    </row>
    <row r="141" spans="1:4" ht="25.5">
      <c r="A141" s="2" t="s">
        <v>274</v>
      </c>
      <c r="B141" s="3" t="s">
        <v>1180</v>
      </c>
      <c r="C141" s="4">
        <v>0</v>
      </c>
      <c r="D141" s="4">
        <v>0</v>
      </c>
    </row>
    <row r="142" spans="1:4" ht="25.5">
      <c r="A142" s="2" t="s">
        <v>276</v>
      </c>
      <c r="B142" s="3" t="s">
        <v>1181</v>
      </c>
      <c r="C142" s="4">
        <v>0</v>
      </c>
      <c r="D142" s="4">
        <v>0</v>
      </c>
    </row>
    <row r="143" spans="1:4" ht="25.5">
      <c r="A143" s="2" t="s">
        <v>278</v>
      </c>
      <c r="B143" s="3" t="s">
        <v>1182</v>
      </c>
      <c r="C143" s="4">
        <v>0</v>
      </c>
      <c r="D143" s="4">
        <v>0</v>
      </c>
    </row>
    <row r="144" spans="1:4" ht="25.5">
      <c r="A144" s="5" t="s">
        <v>280</v>
      </c>
      <c r="B144" s="6" t="s">
        <v>1183</v>
      </c>
      <c r="C144" s="7">
        <v>0</v>
      </c>
      <c r="D144" s="7">
        <v>644</v>
      </c>
    </row>
    <row r="145" spans="1:4" ht="12.75">
      <c r="A145" s="2" t="s">
        <v>282</v>
      </c>
      <c r="B145" s="3" t="s">
        <v>1184</v>
      </c>
      <c r="C145" s="4">
        <v>2647</v>
      </c>
      <c r="D145" s="4">
        <v>2756</v>
      </c>
    </row>
    <row r="146" spans="1:4" ht="12.75">
      <c r="A146" s="2" t="s">
        <v>284</v>
      </c>
      <c r="B146" s="3" t="s">
        <v>1185</v>
      </c>
      <c r="C146" s="4">
        <v>0</v>
      </c>
      <c r="D146" s="4">
        <v>0</v>
      </c>
    </row>
    <row r="147" spans="1:4" ht="12.75">
      <c r="A147" s="2" t="s">
        <v>286</v>
      </c>
      <c r="B147" s="3" t="s">
        <v>1186</v>
      </c>
      <c r="C147" s="4">
        <v>0</v>
      </c>
      <c r="D147" s="4">
        <v>28</v>
      </c>
    </row>
    <row r="148" spans="1:4" ht="12.75">
      <c r="A148" s="2" t="s">
        <v>288</v>
      </c>
      <c r="B148" s="3" t="s">
        <v>1187</v>
      </c>
      <c r="C148" s="4">
        <v>0</v>
      </c>
      <c r="D148" s="4">
        <v>0</v>
      </c>
    </row>
    <row r="149" spans="1:4" ht="12.75">
      <c r="A149" s="2" t="s">
        <v>290</v>
      </c>
      <c r="B149" s="3" t="s">
        <v>1188</v>
      </c>
      <c r="C149" s="4">
        <v>0</v>
      </c>
      <c r="D149" s="4">
        <v>0</v>
      </c>
    </row>
    <row r="150" spans="1:4" ht="25.5">
      <c r="A150" s="2" t="s">
        <v>292</v>
      </c>
      <c r="B150" s="3" t="s">
        <v>1189</v>
      </c>
      <c r="C150" s="4">
        <v>0</v>
      </c>
      <c r="D150" s="4">
        <v>0</v>
      </c>
    </row>
    <row r="151" spans="1:4" ht="12.75">
      <c r="A151" s="2" t="s">
        <v>294</v>
      </c>
      <c r="B151" s="3" t="s">
        <v>1190</v>
      </c>
      <c r="C151" s="4">
        <v>0</v>
      </c>
      <c r="D151" s="4">
        <v>0</v>
      </c>
    </row>
    <row r="152" spans="1:4" ht="12.75">
      <c r="A152" s="2" t="s">
        <v>296</v>
      </c>
      <c r="B152" s="3" t="s">
        <v>1191</v>
      </c>
      <c r="C152" s="4">
        <v>2647</v>
      </c>
      <c r="D152" s="4">
        <v>2784</v>
      </c>
    </row>
    <row r="153" spans="1:4" ht="12.75">
      <c r="A153" s="5" t="s">
        <v>298</v>
      </c>
      <c r="B153" s="6" t="s">
        <v>1192</v>
      </c>
      <c r="C153" s="7">
        <v>3112</v>
      </c>
      <c r="D153" s="7">
        <v>3428</v>
      </c>
    </row>
    <row r="154" spans="1:4" ht="12.75">
      <c r="A154" s="5" t="s">
        <v>300</v>
      </c>
      <c r="B154" s="6" t="s">
        <v>1193</v>
      </c>
      <c r="C154" s="7">
        <v>0</v>
      </c>
      <c r="D154" s="7">
        <v>0</v>
      </c>
    </row>
    <row r="155" spans="1:4" ht="12.75">
      <c r="A155" s="5" t="s">
        <v>302</v>
      </c>
      <c r="B155" s="6" t="s">
        <v>1194</v>
      </c>
      <c r="C155" s="7">
        <v>0</v>
      </c>
      <c r="D155" s="7">
        <v>0</v>
      </c>
    </row>
    <row r="156" spans="1:4" ht="12.75">
      <c r="A156" s="2" t="s">
        <v>304</v>
      </c>
      <c r="B156" s="3" t="s">
        <v>1195</v>
      </c>
      <c r="C156" s="4">
        <v>0</v>
      </c>
      <c r="D156" s="4">
        <v>0</v>
      </c>
    </row>
    <row r="157" spans="1:4" ht="12.75">
      <c r="A157" s="2" t="s">
        <v>306</v>
      </c>
      <c r="B157" s="3" t="s">
        <v>1196</v>
      </c>
      <c r="C157" s="4">
        <v>0</v>
      </c>
      <c r="D157" s="4">
        <v>3548</v>
      </c>
    </row>
    <row r="158" spans="1:4" ht="12.75">
      <c r="A158" s="2" t="s">
        <v>308</v>
      </c>
      <c r="B158" s="3" t="s">
        <v>1197</v>
      </c>
      <c r="C158" s="4">
        <v>0</v>
      </c>
      <c r="D158" s="4">
        <v>9042</v>
      </c>
    </row>
    <row r="159" spans="1:4" ht="12.75">
      <c r="A159" s="5" t="s">
        <v>310</v>
      </c>
      <c r="B159" s="6" t="s">
        <v>1198</v>
      </c>
      <c r="C159" s="7">
        <v>0</v>
      </c>
      <c r="D159" s="7">
        <v>12590</v>
      </c>
    </row>
    <row r="160" spans="1:4" ht="12.75">
      <c r="A160" s="5" t="s">
        <v>312</v>
      </c>
      <c r="B160" s="6" t="s">
        <v>1199</v>
      </c>
      <c r="C160" s="7">
        <v>135824</v>
      </c>
      <c r="D160" s="7">
        <v>150136</v>
      </c>
    </row>
  </sheetData>
  <sheetProtection/>
  <mergeCells count="3">
    <mergeCell ref="A3:D3"/>
    <mergeCell ref="A2:D2"/>
    <mergeCell ref="A1:D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scale="58" r:id="rId1"/>
  <headerFooter alignWithMargins="0">
    <oddHeader>&amp;R9. számú melléklet a  7/2015.(IV.23.) számú önkormányzati rendelethez</oddHeader>
  </headerFooter>
  <rowBreaks count="1" manualBreakCount="1">
    <brk id="10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titkarsag</cp:lastModifiedBy>
  <cp:lastPrinted>2015-04-23T09:47:12Z</cp:lastPrinted>
  <dcterms:created xsi:type="dcterms:W3CDTF">2014-01-13T16:29:21Z</dcterms:created>
  <dcterms:modified xsi:type="dcterms:W3CDTF">2015-04-23T09:47:17Z</dcterms:modified>
  <cp:category/>
  <cp:version/>
  <cp:contentType/>
  <cp:contentStatus/>
</cp:coreProperties>
</file>