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<sst xmlns="http://schemas.openxmlformats.org/spreadsheetml/2006/main" count="36" uniqueCount="34">
  <si>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</si>
  <si>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</si>
  <si>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</si>
  <si>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</si>
  <si>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</si>
  <si>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</si>
  <si>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</si>
  <si>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</si>
  <si>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</si>
  <si>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</si>
  <si>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</si>
  <si>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</si>
  <si>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</si>
  <si>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</si>
  <si>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</si>
  <si>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</si>
  <si>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</si>
  <si>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</si>
  <si>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</si>
  <si>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</si>
  <si>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</si>
  <si>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</si>
  <si>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</si>
  <si>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</si>
  <si>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</si>
  <si>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</si>
  <si>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</si>
  <si>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</si>
  <si>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t>Felújítási kiadás</t>
  </si>
  <si>
    <t>ÁHT-n belüli megelőlegezések</t>
  </si>
  <si>
    <t>Mátraterenye Önkormányzat 2019. évi működési és felhalmozási bevételeinek
 és kiadásainak mérlegszerű bemutatása</t>
  </si>
  <si>
    <r>
      <t>Működ. többlet/</t>
    </r>
    <r>
      <rPr>
        <b/>
        <u val="single"/>
        <sz val="9"/>
        <rFont val="Garamond"/>
        <family val="1"/>
      </rPr>
      <t>hiány összege</t>
    </r>
  </si>
  <si>
    <r>
      <t>Felhalmozási többlet</t>
    </r>
    <r>
      <rPr>
        <b/>
        <sz val="9"/>
        <rFont val="Garamond"/>
        <family val="1"/>
      </rPr>
      <t>/hiány összege</t>
    </r>
  </si>
  <si>
    <t>Mátraterenye Község Önkormányzatának Képviselő testülete 
11/2019. ( XI.15. ) 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</si>
</sst>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u val="single"/>
      <sz val="9"/>
      <name val="Garamond"/>
      <family val="1"/>
    </font>
    <font>
      <i/>
      <u val="single"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2" borderId="17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2.140625" style="0" customWidth="1"/>
    <col min="2" max="2" width="10.140625" style="0" customWidth="1"/>
    <col min="3" max="3" width="10.8515625" style="0" customWidth="1"/>
    <col min="4" max="4" width="10.00390625" style="0" customWidth="1"/>
    <col min="5" max="5" width="27.28125" style="0" customWidth="1"/>
    <col min="6" max="6" width="12.28125" style="0" customWidth="1"/>
    <col min="7" max="7" width="9.57421875" style="0" bestFit="1" customWidth="1"/>
    <col min="8" max="8" width="10.00390625" style="0" bestFit="1" customWidth="1"/>
  </cols>
  <sheetData>
    <row r="1" spans="1:8" ht="12.75" customHeight="1">
      <c r="A1" s="40" t="s">
        <v>33</v>
      </c>
      <c r="B1" s="40"/>
      <c r="C1" s="40"/>
      <c r="D1" s="40"/>
      <c r="E1" s="40"/>
      <c r="F1" s="40"/>
      <c r="G1" s="40"/>
      <c r="H1" s="40"/>
    </row>
    <row r="2" spans="1:8" ht="22.5" customHeight="1">
      <c r="A2" s="40"/>
      <c r="B2" s="40"/>
      <c r="C2" s="40"/>
      <c r="D2" s="40"/>
      <c r="E2" s="40"/>
      <c r="F2" s="40"/>
      <c r="G2" s="40"/>
      <c r="H2" s="40"/>
    </row>
    <row r="3" spans="1:6" ht="22.5" customHeight="1">
      <c r="A3" s="5"/>
      <c r="B3" s="5"/>
      <c r="C3" s="5"/>
      <c r="D3" s="5"/>
      <c r="E3" s="5"/>
      <c r="F3" s="5"/>
    </row>
    <row r="4" spans="1:8" ht="15.75">
      <c r="A4" s="3"/>
      <c r="B4" s="3"/>
      <c r="C4" s="3"/>
      <c r="D4" s="3"/>
      <c r="E4" s="42" t="s">
        <v>21</v>
      </c>
      <c r="F4" s="42"/>
      <c r="G4" s="42"/>
      <c r="H4" s="42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41" t="s">
        <v>30</v>
      </c>
      <c r="B6" s="41"/>
      <c r="C6" s="41"/>
      <c r="D6" s="41"/>
      <c r="E6" s="41"/>
      <c r="F6" s="41"/>
      <c r="G6" s="41"/>
      <c r="H6" s="41"/>
      <c r="I6" s="2"/>
      <c r="J6" s="2"/>
    </row>
    <row r="7" spans="1:10" ht="12.75" customHeight="1">
      <c r="A7" s="41"/>
      <c r="B7" s="41"/>
      <c r="C7" s="41"/>
      <c r="D7" s="41"/>
      <c r="E7" s="41"/>
      <c r="F7" s="41"/>
      <c r="G7" s="41"/>
      <c r="H7" s="41"/>
      <c r="I7" s="2"/>
      <c r="J7" s="2"/>
    </row>
    <row r="8" spans="1:10" ht="12.75" customHeight="1">
      <c r="A8" s="41"/>
      <c r="B8" s="41"/>
      <c r="C8" s="41"/>
      <c r="D8" s="41"/>
      <c r="E8" s="41"/>
      <c r="F8" s="41"/>
      <c r="G8" s="41"/>
      <c r="H8" s="41"/>
      <c r="I8" s="2"/>
      <c r="J8" s="2"/>
    </row>
    <row r="9" spans="1:10" ht="12.75" customHeight="1">
      <c r="A9" s="41"/>
      <c r="B9" s="41"/>
      <c r="C9" s="41"/>
      <c r="D9" s="41"/>
      <c r="E9" s="41"/>
      <c r="F9" s="41"/>
      <c r="G9" s="41"/>
      <c r="H9" s="41"/>
      <c r="I9" s="2"/>
      <c r="J9" s="2"/>
    </row>
    <row r="10" spans="1:8" ht="12.75" customHeight="1">
      <c r="A10" s="41"/>
      <c r="B10" s="41"/>
      <c r="C10" s="41"/>
      <c r="D10" s="41"/>
      <c r="E10" s="41"/>
      <c r="F10" s="41"/>
      <c r="G10" s="41"/>
      <c r="H10" s="41"/>
    </row>
    <row r="11" spans="1:8" ht="12.75" customHeight="1">
      <c r="A11" s="41"/>
      <c r="B11" s="41"/>
      <c r="C11" s="41"/>
      <c r="D11" s="41"/>
      <c r="E11" s="41"/>
      <c r="F11" s="41"/>
      <c r="G11" s="41"/>
      <c r="H11" s="41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3.5" thickBot="1">
      <c r="A14" s="43" t="s">
        <v>0</v>
      </c>
      <c r="B14" s="45"/>
      <c r="C14" s="45"/>
      <c r="D14" s="46"/>
      <c r="E14" s="49" t="s">
        <v>1</v>
      </c>
      <c r="F14" s="47"/>
      <c r="G14" s="47"/>
      <c r="H14" s="48"/>
      <c r="I14" s="1"/>
    </row>
    <row r="15" spans="1:8" ht="12.75">
      <c r="A15" s="7"/>
      <c r="B15" s="8"/>
      <c r="C15" s="8"/>
      <c r="D15" s="9"/>
      <c r="E15" s="9"/>
      <c r="F15" s="9"/>
      <c r="G15" s="10"/>
      <c r="H15" s="11"/>
    </row>
    <row r="16" spans="1:8" ht="12.75">
      <c r="A16" s="12" t="s">
        <v>2</v>
      </c>
      <c r="B16" s="13">
        <v>21800000</v>
      </c>
      <c r="C16" s="13">
        <v>0</v>
      </c>
      <c r="D16" s="13">
        <v>21800000</v>
      </c>
      <c r="E16" s="14" t="s">
        <v>6</v>
      </c>
      <c r="F16" s="14">
        <v>446900167</v>
      </c>
      <c r="G16" s="14">
        <f>H16-F16</f>
        <v>47486031</v>
      </c>
      <c r="H16" s="15">
        <v>494386198</v>
      </c>
    </row>
    <row r="17" spans="1:8" ht="12.75">
      <c r="A17" s="12" t="s">
        <v>24</v>
      </c>
      <c r="B17" s="13">
        <v>230931185</v>
      </c>
      <c r="C17" s="13">
        <v>6196330</v>
      </c>
      <c r="D17" s="13">
        <v>237127515</v>
      </c>
      <c r="E17" s="14" t="s">
        <v>7</v>
      </c>
      <c r="F17" s="14">
        <v>120919475</v>
      </c>
      <c r="G17" s="14">
        <f aca="true" t="shared" si="0" ref="G17:G22">H17-F17</f>
        <v>0</v>
      </c>
      <c r="H17" s="15">
        <v>120919475</v>
      </c>
    </row>
    <row r="18" spans="1:8" ht="12.75">
      <c r="A18" s="12" t="s">
        <v>3</v>
      </c>
      <c r="B18" s="13">
        <v>132637085</v>
      </c>
      <c r="C18" s="13">
        <v>21609045</v>
      </c>
      <c r="D18" s="13">
        <v>154246130</v>
      </c>
      <c r="E18" s="14" t="s">
        <v>8</v>
      </c>
      <c r="F18" s="14">
        <v>18146194</v>
      </c>
      <c r="G18" s="14">
        <f t="shared" si="0"/>
        <v>6196330</v>
      </c>
      <c r="H18" s="15">
        <v>24342524</v>
      </c>
    </row>
    <row r="19" spans="1:8" ht="12.75">
      <c r="A19" s="12" t="s">
        <v>4</v>
      </c>
      <c r="B19" s="14">
        <v>44442105</v>
      </c>
      <c r="C19" s="13">
        <v>0</v>
      </c>
      <c r="D19" s="14">
        <v>44442105</v>
      </c>
      <c r="E19" s="14" t="s">
        <v>9</v>
      </c>
      <c r="F19" s="14"/>
      <c r="G19" s="14">
        <f t="shared" si="0"/>
        <v>0</v>
      </c>
      <c r="H19" s="15"/>
    </row>
    <row r="20" spans="1:8" ht="12.75">
      <c r="A20" s="12" t="s">
        <v>23</v>
      </c>
      <c r="B20" s="13">
        <v>0</v>
      </c>
      <c r="C20" s="13">
        <v>0</v>
      </c>
      <c r="D20" s="13">
        <v>0</v>
      </c>
      <c r="E20" s="14" t="s">
        <v>29</v>
      </c>
      <c r="F20" s="14">
        <v>8118640</v>
      </c>
      <c r="G20" s="14">
        <f t="shared" si="0"/>
        <v>0</v>
      </c>
      <c r="H20" s="15">
        <v>8118640</v>
      </c>
    </row>
    <row r="21" spans="1:8" ht="13.5" thickBot="1">
      <c r="A21" s="25" t="s">
        <v>5</v>
      </c>
      <c r="B21" s="26">
        <v>429810375</v>
      </c>
      <c r="C21" s="26">
        <f>D21-B21</f>
        <v>27805375</v>
      </c>
      <c r="D21" s="26">
        <f>SUM(D16:D20)</f>
        <v>457615750</v>
      </c>
      <c r="E21" s="27" t="s">
        <v>26</v>
      </c>
      <c r="F21" s="28"/>
      <c r="G21" s="14">
        <f t="shared" si="0"/>
        <v>0</v>
      </c>
      <c r="H21" s="29"/>
    </row>
    <row r="22" spans="1:8" ht="13.5" thickBot="1">
      <c r="A22" s="30" t="s">
        <v>31</v>
      </c>
      <c r="B22" s="31"/>
      <c r="C22" s="31"/>
      <c r="D22" s="31"/>
      <c r="E22" s="32" t="s">
        <v>27</v>
      </c>
      <c r="F22" s="33">
        <v>594084476</v>
      </c>
      <c r="G22" s="33">
        <f t="shared" si="0"/>
        <v>53682361</v>
      </c>
      <c r="H22" s="34">
        <f>SUM(H16:H21)</f>
        <v>647766837</v>
      </c>
    </row>
    <row r="23" spans="1:8" ht="12.75">
      <c r="A23" s="19"/>
      <c r="B23" s="19"/>
      <c r="C23" s="19"/>
      <c r="D23" s="19"/>
      <c r="E23" s="19"/>
      <c r="F23" s="19"/>
      <c r="G23" s="20"/>
      <c r="H23" s="20"/>
    </row>
    <row r="24" spans="1:8" ht="12.75">
      <c r="A24" s="19"/>
      <c r="B24" s="19"/>
      <c r="C24" s="19"/>
      <c r="D24" s="19"/>
      <c r="E24" s="39" t="s">
        <v>22</v>
      </c>
      <c r="F24" s="39"/>
      <c r="G24" s="39"/>
      <c r="H24" s="39"/>
    </row>
    <row r="25" spans="1:8" ht="12.75">
      <c r="A25" s="19"/>
      <c r="B25" s="19"/>
      <c r="C25" s="19"/>
      <c r="D25" s="19"/>
      <c r="E25" s="21"/>
      <c r="F25" s="22"/>
      <c r="G25" s="20"/>
      <c r="H25" s="20"/>
    </row>
    <row r="26" spans="1:8" ht="13.5" thickBot="1">
      <c r="A26" s="19"/>
      <c r="B26" s="19"/>
      <c r="C26" s="19"/>
      <c r="D26" s="19"/>
      <c r="E26" s="19"/>
      <c r="F26" s="19"/>
      <c r="G26" s="20"/>
      <c r="H26" s="20"/>
    </row>
    <row r="27" spans="1:8" ht="13.5" thickBot="1">
      <c r="A27" s="43" t="s">
        <v>10</v>
      </c>
      <c r="B27" s="44"/>
      <c r="C27" s="44"/>
      <c r="D27" s="44"/>
      <c r="E27" s="46" t="s">
        <v>17</v>
      </c>
      <c r="F27" s="47"/>
      <c r="G27" s="47"/>
      <c r="H27" s="48"/>
    </row>
    <row r="28" spans="1:8" ht="12.75">
      <c r="A28" s="7"/>
      <c r="B28" s="9"/>
      <c r="C28" s="9"/>
      <c r="D28" s="9"/>
      <c r="E28" s="9"/>
      <c r="F28" s="9"/>
      <c r="G28" s="10"/>
      <c r="H28" s="11"/>
    </row>
    <row r="29" spans="1:8" ht="12.75">
      <c r="A29" s="12" t="s">
        <v>11</v>
      </c>
      <c r="B29" s="14">
        <v>5000000</v>
      </c>
      <c r="C29" s="14">
        <v>0</v>
      </c>
      <c r="D29" s="14">
        <v>5000000</v>
      </c>
      <c r="E29" s="14" t="s">
        <v>18</v>
      </c>
      <c r="F29" s="14">
        <v>20647124</v>
      </c>
      <c r="G29" s="14">
        <v>0</v>
      </c>
      <c r="H29" s="15">
        <v>20647124</v>
      </c>
    </row>
    <row r="30" spans="1:8" ht="12.75">
      <c r="A30" s="12" t="s">
        <v>12</v>
      </c>
      <c r="B30" s="14">
        <v>93931660</v>
      </c>
      <c r="C30" s="14">
        <v>263987356</v>
      </c>
      <c r="D30" s="14">
        <v>357919016</v>
      </c>
      <c r="E30" s="14" t="s">
        <v>25</v>
      </c>
      <c r="F30" s="13"/>
      <c r="G30" s="13"/>
      <c r="H30" s="18"/>
    </row>
    <row r="31" spans="1:8" ht="12.75">
      <c r="A31" s="12" t="s">
        <v>13</v>
      </c>
      <c r="B31" s="13"/>
      <c r="C31" s="13"/>
      <c r="D31" s="13"/>
      <c r="E31" s="14" t="s">
        <v>28</v>
      </c>
      <c r="F31" s="13">
        <v>114212153</v>
      </c>
      <c r="G31" s="13">
        <v>238110370</v>
      </c>
      <c r="H31" s="18">
        <v>352322523</v>
      </c>
    </row>
    <row r="32" spans="1:8" ht="12.75">
      <c r="A32" s="12" t="s">
        <v>4</v>
      </c>
      <c r="B32" s="13">
        <v>200201718</v>
      </c>
      <c r="C32" s="13">
        <v>0</v>
      </c>
      <c r="D32" s="13">
        <v>200201718</v>
      </c>
      <c r="E32" s="14" t="s">
        <v>19</v>
      </c>
      <c r="F32" s="13"/>
      <c r="G32" s="13"/>
      <c r="H32" s="18"/>
    </row>
    <row r="33" spans="1:8" ht="12.75">
      <c r="A33" s="12" t="s">
        <v>14</v>
      </c>
      <c r="B33" s="13"/>
      <c r="C33" s="13"/>
      <c r="D33" s="13"/>
      <c r="E33" s="14"/>
      <c r="F33" s="14"/>
      <c r="G33" s="14"/>
      <c r="H33" s="15"/>
    </row>
    <row r="34" spans="1:8" ht="12.75">
      <c r="A34" s="16" t="s">
        <v>15</v>
      </c>
      <c r="B34" s="17">
        <f>SUM(B29:B33)</f>
        <v>299133378</v>
      </c>
      <c r="C34" s="17">
        <f>SUM(C29:C33)</f>
        <v>263987356</v>
      </c>
      <c r="D34" s="17">
        <f>SUM(D29:D33)</f>
        <v>563120734</v>
      </c>
      <c r="E34" s="17" t="s">
        <v>20</v>
      </c>
      <c r="F34" s="17">
        <v>134859277</v>
      </c>
      <c r="G34" s="17">
        <f>SUM(G29:G33)</f>
        <v>238110370</v>
      </c>
      <c r="H34" s="23">
        <f>SUM(H29:H33)</f>
        <v>372969647</v>
      </c>
    </row>
    <row r="35" spans="1:8" ht="13.5" thickBot="1">
      <c r="A35" s="35" t="s">
        <v>32</v>
      </c>
      <c r="B35" s="36"/>
      <c r="C35" s="36"/>
      <c r="D35" s="36"/>
      <c r="E35" s="27"/>
      <c r="F35" s="37"/>
      <c r="G35" s="37"/>
      <c r="H35" s="38"/>
    </row>
    <row r="36" spans="1:8" ht="13.5" thickBot="1">
      <c r="A36" s="32" t="s">
        <v>16</v>
      </c>
      <c r="B36" s="32">
        <f>B21+B34</f>
        <v>728943753</v>
      </c>
      <c r="C36" s="32">
        <f>C21+C34</f>
        <v>291792731</v>
      </c>
      <c r="D36" s="32">
        <f>D21+D34</f>
        <v>1020736484</v>
      </c>
      <c r="E36" s="32" t="s">
        <v>16</v>
      </c>
      <c r="F36" s="32">
        <f>F22+F34</f>
        <v>728943753</v>
      </c>
      <c r="G36" s="32">
        <f>G22+G34</f>
        <v>291792731</v>
      </c>
      <c r="H36" s="32">
        <f>H22+H34</f>
        <v>1020736484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6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24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E24:H24"/>
    <mergeCell ref="A1:H2"/>
    <mergeCell ref="A6:H11"/>
    <mergeCell ref="E4:H4"/>
    <mergeCell ref="A27:D27"/>
    <mergeCell ref="A14:D14"/>
    <mergeCell ref="E27:H27"/>
    <mergeCell ref="E14:H1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2019-09-25T07:59:06Z</cp:lastPrinted>
  <dcterms:created xsi:type="dcterms:W3CDTF">2008-01-24T09:33:11Z</dcterms:created>
  <dcterms:modified xsi:type="dcterms:W3CDTF">2019-11-14T08:56:32Z</dcterms:modified>
  <cp:category/>
  <cp:version/>
  <cp:contentType/>
  <cp:contentStatus/>
</cp:coreProperties>
</file>