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80" activeTab="0"/>
  </bookViews>
  <sheets>
    <sheet name="Gondozási központ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<sst xmlns="http://schemas.openxmlformats.org/spreadsheetml/2006/main" count="49" uniqueCount="29">
  <si>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Működési bevételek</t>
  </si>
  <si>
    <t>Működési kiadások</t>
  </si>
  <si>
    <t xml:space="preserve">    Személyi juttatások</t>
  </si>
  <si>
    <t xml:space="preserve">    Munkaadót terhelő járulékok és szociális hozzájárulási adó</t>
  </si>
  <si>
    <t xml:space="preserve">    Dologi kiadások</t>
  </si>
  <si>
    <t>Intézmény finanszírozás</t>
  </si>
  <si>
    <t>Gondozási Központ költségvetése</t>
  </si>
  <si>
    <t xml:space="preserve">    térítési díj bevétel</t>
  </si>
  <si>
    <t xml:space="preserve">        házi segítségnyújtás</t>
  </si>
  <si>
    <t xml:space="preserve">        időskorúak ápoló-gondozó otthoni ellátása</t>
  </si>
  <si>
    <t xml:space="preserve">        szociális étkezés</t>
  </si>
  <si>
    <t>adatok eFt-ban</t>
  </si>
  <si>
    <t>3.sz. melléklet</t>
  </si>
  <si>
    <t>ebből állami támogatás</t>
  </si>
  <si>
    <t>önkormányzati egyéb bevételből</t>
  </si>
  <si>
    <t xml:space="preserve">    egyéb bevétel</t>
  </si>
  <si>
    <t>Kötelező feladatok:</t>
  </si>
  <si>
    <t>Önként vállalt feladatok:</t>
  </si>
  <si>
    <t xml:space="preserve">        általános költség</t>
  </si>
  <si>
    <t xml:space="preserve">    Időskorúak ápoló-gondozó otthoni ellátása</t>
  </si>
  <si>
    <t xml:space="preserve">       személyi juttatások</t>
  </si>
  <si>
    <t xml:space="preserve">       munkaadót terhelő járulékok és szociális hozzájárulási adó</t>
  </si>
  <si>
    <t xml:space="preserve">       dologi kiadások</t>
  </si>
  <si>
    <t xml:space="preserve">        nappali ellátás</t>
  </si>
  <si>
    <t xml:space="preserve">    tanyagondnoki szolgáltatás</t>
  </si>
  <si>
    <t xml:space="preserve">      </t>
  </si>
  <si>
    <t xml:space="preserve">        szociális étkeztetés</t>
  </si>
  <si>
    <t>Intézmény kiadása összesen:</t>
  </si>
  <si>
    <t>Intézmény saját bevétele 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</si>
</sst>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C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4.375" style="0" customWidth="1"/>
    <col min="2" max="2" width="9.75390625" style="0" customWidth="1"/>
    <col min="3" max="3" width="12.875" style="0" customWidth="1"/>
  </cols>
  <sheetData>
    <row r="1" ht="12.75">
      <c r="C1" t="s">
        <v>12</v>
      </c>
    </row>
    <row r="2" ht="12.75">
      <c r="C2" t="s">
        <v>11</v>
      </c>
    </row>
    <row r="3" spans="1:2" ht="25.5" customHeight="1">
      <c r="A3" s="20" t="s">
        <v>6</v>
      </c>
      <c r="B3" s="20"/>
    </row>
    <row r="5" ht="12.75">
      <c r="A5" s="2" t="s">
        <v>16</v>
      </c>
    </row>
    <row r="6" spans="1:2" ht="12.75">
      <c r="A6" s="4" t="s">
        <v>0</v>
      </c>
      <c r="B6" s="5">
        <f>B7+B10</f>
        <v>10868</v>
      </c>
    </row>
    <row r="7" spans="1:2" ht="12.75">
      <c r="A7" s="6" t="s">
        <v>7</v>
      </c>
      <c r="B7" s="7">
        <f>B8+B9</f>
        <v>5968</v>
      </c>
    </row>
    <row r="8" spans="1:2" ht="12.75">
      <c r="A8" s="8" t="s">
        <v>8</v>
      </c>
      <c r="B8" s="9">
        <v>300</v>
      </c>
    </row>
    <row r="9" spans="1:2" ht="12.75">
      <c r="A9" s="8" t="s">
        <v>10</v>
      </c>
      <c r="B9" s="9">
        <v>5668</v>
      </c>
    </row>
    <row r="10" spans="1:2" ht="12.75">
      <c r="A10" s="14" t="s">
        <v>15</v>
      </c>
      <c r="B10" s="15">
        <f>SUM(B11:B13)</f>
        <v>4900</v>
      </c>
    </row>
    <row r="11" spans="1:2" ht="12.75">
      <c r="A11" s="8" t="s">
        <v>8</v>
      </c>
      <c r="B11" s="12">
        <v>892</v>
      </c>
    </row>
    <row r="12" spans="1:2" ht="12.75">
      <c r="A12" s="8" t="s">
        <v>10</v>
      </c>
      <c r="B12" s="12">
        <v>1530</v>
      </c>
    </row>
    <row r="13" spans="1:2" ht="12.75">
      <c r="A13" s="17" t="s">
        <v>23</v>
      </c>
      <c r="B13" s="12">
        <v>2478</v>
      </c>
    </row>
    <row r="14" spans="1:2" ht="12.75">
      <c r="A14" s="8"/>
      <c r="B14" s="9"/>
    </row>
    <row r="15" spans="1:2" ht="12.75">
      <c r="A15" s="4" t="s">
        <v>1</v>
      </c>
      <c r="B15" s="5">
        <f>B16+B22+B28</f>
        <v>26999</v>
      </c>
    </row>
    <row r="16" spans="1:2" ht="12.75">
      <c r="A16" s="10" t="s">
        <v>2</v>
      </c>
      <c r="B16" s="11">
        <f>SUM(B17:B20)</f>
        <v>14056</v>
      </c>
    </row>
    <row r="17" spans="1:2" ht="12.75">
      <c r="A17" s="8" t="s">
        <v>8</v>
      </c>
      <c r="B17" s="9">
        <v>4494</v>
      </c>
    </row>
    <row r="18" spans="1:2" ht="12.75">
      <c r="A18" s="8" t="s">
        <v>23</v>
      </c>
      <c r="B18" s="9">
        <v>3821</v>
      </c>
    </row>
    <row r="19" spans="1:2" ht="12.75">
      <c r="A19" s="8" t="s">
        <v>26</v>
      </c>
      <c r="B19" s="9">
        <v>1218</v>
      </c>
    </row>
    <row r="20" spans="1:2" ht="12.75">
      <c r="A20" s="8" t="s">
        <v>18</v>
      </c>
      <c r="B20" s="9">
        <v>4523</v>
      </c>
    </row>
    <row r="21" spans="1:2" ht="12.75">
      <c r="A21" s="8" t="s">
        <v>25</v>
      </c>
      <c r="B21" s="9"/>
    </row>
    <row r="22" spans="1:2" ht="12.75">
      <c r="A22" s="10" t="s">
        <v>3</v>
      </c>
      <c r="B22" s="11">
        <f>SUM(B23:B26)</f>
        <v>3795</v>
      </c>
    </row>
    <row r="23" spans="1:2" ht="12.75">
      <c r="A23" s="8" t="s">
        <v>8</v>
      </c>
      <c r="B23" s="9">
        <v>1213</v>
      </c>
    </row>
    <row r="24" spans="1:2" ht="12.75">
      <c r="A24" s="8" t="s">
        <v>23</v>
      </c>
      <c r="B24" s="9">
        <v>1032</v>
      </c>
    </row>
    <row r="25" spans="1:2" ht="12.75">
      <c r="A25" s="8" t="s">
        <v>26</v>
      </c>
      <c r="B25" s="9">
        <v>329</v>
      </c>
    </row>
    <row r="26" spans="1:2" ht="12.75">
      <c r="A26" s="8" t="s">
        <v>18</v>
      </c>
      <c r="B26" s="9">
        <v>1221</v>
      </c>
    </row>
    <row r="27" spans="1:2" ht="12.75">
      <c r="A27" s="8"/>
      <c r="B27" s="9"/>
    </row>
    <row r="28" spans="1:2" ht="12.75">
      <c r="A28" s="10" t="s">
        <v>4</v>
      </c>
      <c r="B28" s="11">
        <f>SUM(B29:B32)</f>
        <v>9148</v>
      </c>
    </row>
    <row r="29" spans="1:2" ht="12.75">
      <c r="A29" s="8" t="s">
        <v>8</v>
      </c>
      <c r="B29" s="9">
        <v>236</v>
      </c>
    </row>
    <row r="30" spans="1:2" ht="12.75">
      <c r="A30" s="8" t="s">
        <v>23</v>
      </c>
      <c r="B30" s="9">
        <v>768</v>
      </c>
    </row>
    <row r="31" spans="1:2" ht="12.75">
      <c r="A31" s="8" t="s">
        <v>26</v>
      </c>
      <c r="B31" s="9">
        <v>7994</v>
      </c>
    </row>
    <row r="32" spans="1:2" ht="12.75">
      <c r="A32" s="8" t="s">
        <v>18</v>
      </c>
      <c r="B32" s="9">
        <v>150</v>
      </c>
    </row>
    <row r="33" ht="12.75">
      <c r="B33" s="1"/>
    </row>
    <row r="35" ht="12.75">
      <c r="A35" s="2" t="s">
        <v>17</v>
      </c>
    </row>
    <row r="36" spans="1:2" ht="12.75">
      <c r="A36" s="4" t="s">
        <v>0</v>
      </c>
      <c r="B36" s="5">
        <f>B37+B39</f>
        <v>16000</v>
      </c>
    </row>
    <row r="37" spans="1:2" ht="12.75">
      <c r="A37" s="10" t="s">
        <v>7</v>
      </c>
      <c r="B37" s="7">
        <f>SUM(B38:B38)</f>
        <v>15775</v>
      </c>
    </row>
    <row r="38" spans="1:2" ht="12.75">
      <c r="A38" s="8" t="s">
        <v>9</v>
      </c>
      <c r="B38" s="9">
        <v>15775</v>
      </c>
    </row>
    <row r="39" spans="1:2" ht="12.75">
      <c r="A39" s="18" t="s">
        <v>15</v>
      </c>
      <c r="B39" s="7">
        <f>SUM(B40)</f>
        <v>225</v>
      </c>
    </row>
    <row r="40" spans="1:2" ht="12.75">
      <c r="A40" s="19" t="s">
        <v>9</v>
      </c>
      <c r="B40" s="9">
        <v>225</v>
      </c>
    </row>
    <row r="41" ht="12.75">
      <c r="B41" s="9"/>
    </row>
    <row r="42" spans="1:2" ht="12.75">
      <c r="A42" s="4" t="s">
        <v>1</v>
      </c>
      <c r="B42" s="5">
        <f>B43+B47</f>
        <v>31337</v>
      </c>
    </row>
    <row r="43" spans="1:2" ht="12.75">
      <c r="A43" s="10" t="s">
        <v>19</v>
      </c>
      <c r="B43" s="11">
        <f>SUM(B44:B46)</f>
        <v>25812</v>
      </c>
    </row>
    <row r="44" spans="1:2" ht="12.75">
      <c r="A44" s="8" t="s">
        <v>20</v>
      </c>
      <c r="B44" s="9">
        <v>10441</v>
      </c>
    </row>
    <row r="45" spans="1:2" ht="12.75">
      <c r="A45" s="8" t="s">
        <v>21</v>
      </c>
      <c r="B45" s="9">
        <v>2819</v>
      </c>
    </row>
    <row r="46" spans="1:2" ht="12.75">
      <c r="A46" s="8" t="s">
        <v>22</v>
      </c>
      <c r="B46" s="9">
        <v>12552</v>
      </c>
    </row>
    <row r="47" spans="1:2" ht="12.75">
      <c r="A47" s="10" t="s">
        <v>24</v>
      </c>
      <c r="B47" s="11">
        <f>SUM(B48:B50)</f>
        <v>5525</v>
      </c>
    </row>
    <row r="48" spans="1:2" ht="12.75">
      <c r="A48" s="8" t="s">
        <v>20</v>
      </c>
      <c r="B48" s="9">
        <v>3169</v>
      </c>
    </row>
    <row r="49" spans="1:2" ht="12.75">
      <c r="A49" s="8" t="s">
        <v>21</v>
      </c>
      <c r="B49" s="9">
        <v>789</v>
      </c>
    </row>
    <row r="50" spans="1:2" ht="12.75">
      <c r="A50" s="8" t="s">
        <v>22</v>
      </c>
      <c r="B50" s="9">
        <v>1567</v>
      </c>
    </row>
    <row r="52" spans="1:2" ht="12.75">
      <c r="A52" s="2" t="s">
        <v>27</v>
      </c>
      <c r="B52" s="3">
        <f>B15+B42</f>
        <v>58336</v>
      </c>
    </row>
    <row r="53" spans="1:2" ht="12.75">
      <c r="A53" s="2" t="s">
        <v>28</v>
      </c>
      <c r="B53" s="3">
        <f>B6+B36</f>
        <v>26868</v>
      </c>
    </row>
    <row r="55" spans="1:2" ht="12.75">
      <c r="A55" s="2" t="s">
        <v>5</v>
      </c>
      <c r="B55" s="3">
        <f>B52-B53</f>
        <v>31468</v>
      </c>
    </row>
    <row r="56" spans="1:2" ht="12.75">
      <c r="A56" s="13" t="s">
        <v>13</v>
      </c>
      <c r="B56" s="16">
        <v>26089</v>
      </c>
    </row>
    <row r="57" spans="1:2" ht="12.75">
      <c r="A57" s="13" t="s">
        <v>14</v>
      </c>
      <c r="B57" s="1">
        <f>B55-B56</f>
        <v>5379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v.</dc:creator>
  <cp:keywords/>
  <dc:description/>
  <cp:lastModifiedBy>Varga Zoltán</cp:lastModifiedBy>
  <cp:lastPrinted>2014-02-04T05:43:04Z</cp:lastPrinted>
  <dcterms:created xsi:type="dcterms:W3CDTF">2001-01-30T16:18:07Z</dcterms:created>
  <dcterms:modified xsi:type="dcterms:W3CDTF">2014-03-06T17:12:15Z</dcterms:modified>
  <cp:category/>
  <cp:version/>
  <cp:contentType/>
  <cp:contentStatus/>
</cp:coreProperties>
</file>