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0.mellékle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<sst xmlns="http://schemas.openxmlformats.org/spreadsheetml/2006/main" count="47" uniqueCount="47">
  <si>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ÖSSZESEN:</t>
  </si>
  <si>
    <t>Beruházás  megnevezése</t>
  </si>
  <si>
    <t>Teljes költség</t>
  </si>
  <si>
    <t>Kivitelezés kezdési és befejezési éve</t>
  </si>
  <si>
    <t>Felhasználás
2012. XII.31-ig</t>
  </si>
  <si>
    <t>2013. évi előirányzat</t>
  </si>
  <si>
    <t>2012-2013</t>
  </si>
  <si>
    <t>Háziorvosi ellátás - épület</t>
  </si>
  <si>
    <t>Közfoglalkoztatás - Mezőgazdaság:</t>
  </si>
  <si>
    <t xml:space="preserve">      termény- és eszköztároló</t>
  </si>
  <si>
    <t xml:space="preserve">         kerítés</t>
  </si>
  <si>
    <t xml:space="preserve">      öntöző rendszer</t>
  </si>
  <si>
    <t>TÁMOP Óvodafejlesztés:</t>
  </si>
  <si>
    <t xml:space="preserve">      vagyoni értékű jog (jógyakorlat)</t>
  </si>
  <si>
    <t xml:space="preserve">      udvari játékok</t>
  </si>
  <si>
    <t>TIOP Könyvtárfejleszés</t>
  </si>
  <si>
    <t xml:space="preserve">       szellemi termék</t>
  </si>
  <si>
    <t xml:space="preserve">       irodai gépek</t>
  </si>
  <si>
    <t>212-2013</t>
  </si>
  <si>
    <t>Zarándokút pályázat</t>
  </si>
  <si>
    <t xml:space="preserve">       Kemence</t>
  </si>
  <si>
    <t xml:space="preserve">      Vízi túrázók épülete</t>
  </si>
  <si>
    <t xml:space="preserve">      Tervezési díj</t>
  </si>
  <si>
    <t xml:space="preserve">     Sport- és zarándokszállás</t>
  </si>
  <si>
    <t xml:space="preserve">     Kegyeleti Park</t>
  </si>
  <si>
    <t xml:space="preserve">    Pihenőhely</t>
  </si>
  <si>
    <t>Közfoglalkoztatás - Közút</t>
  </si>
  <si>
    <t>döngölő</t>
  </si>
  <si>
    <t>aszfaltvágó</t>
  </si>
  <si>
    <t>vésőkalapács</t>
  </si>
  <si>
    <t>Közfoglalkoztatás - Biomassza</t>
  </si>
  <si>
    <t>kisteherautó</t>
  </si>
  <si>
    <t>egyéb építmény - tároló</t>
  </si>
  <si>
    <t>Közfoglalkoztatás - Belvíz</t>
  </si>
  <si>
    <t>láncfűrész</t>
  </si>
  <si>
    <t>fűkasza</t>
  </si>
  <si>
    <t>Harta Nagyközség Önkormányzata 2013. évi beruházási kiadásainak előirányzat módosítása</t>
  </si>
  <si>
    <t>E Ft</t>
  </si>
  <si>
    <t>10.melléklet</t>
  </si>
  <si>
    <t>Mód.III.</t>
  </si>
  <si>
    <t>Óvoda Napkollektor pályázat</t>
  </si>
  <si>
    <t xml:space="preserve">    Napkollektor</t>
  </si>
  <si>
    <t>Konyhai eszköz</t>
  </si>
  <si>
    <t xml:space="preserve">    Burgonyakoptató</t>
  </si>
  <si>
    <t>Közfoglalkoztatás - Téli:</t>
  </si>
  <si>
    <t xml:space="preserve">      hómaró</t>
  </si>
  <si>
    <t>Mód.II.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</si>
</sst>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8">
    <font>
      <sz val="10"/>
      <name val="Times New Roman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5" fillId="0" borderId="12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left" vertical="center" wrapText="1"/>
      <protection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Fill="1" applyBorder="1" applyAlignment="1" applyProtection="1">
      <alignment vertical="center" wrapText="1"/>
      <protection locked="0"/>
    </xf>
    <xf numFmtId="1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>
      <alignment vertical="center" wrapText="1"/>
    </xf>
    <xf numFmtId="164" fontId="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0" xfId="0" applyNumberFormat="1" applyFont="1" applyFill="1" applyAlignment="1" applyProtection="1">
      <alignment horizontal="right" vertical="center" wrapText="1"/>
      <protection/>
    </xf>
    <xf numFmtId="164" fontId="9" fillId="0" borderId="0" xfId="0" applyNumberFormat="1" applyFont="1" applyFill="1" applyAlignment="1">
      <alignment horizontal="right" vertical="center" wrapText="1"/>
    </xf>
    <xf numFmtId="164" fontId="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7.125" style="2" customWidth="1"/>
    <col min="2" max="2" width="15.625" style="1" customWidth="1"/>
    <col min="3" max="3" width="16.375" style="1" customWidth="1"/>
    <col min="4" max="5" width="18.00390625" style="1" customWidth="1"/>
    <col min="6" max="6" width="16.625" style="1" customWidth="1"/>
    <col min="7" max="7" width="15.50390625" style="1" customWidth="1"/>
    <col min="8" max="8" width="12.875" style="1" customWidth="1"/>
    <col min="9" max="9" width="13.875" style="1" customWidth="1"/>
    <col min="10" max="16384" width="9.375" style="1" customWidth="1"/>
  </cols>
  <sheetData>
    <row r="1" spans="1:6" ht="20.25" customHeight="1">
      <c r="A1" s="32" t="s">
        <v>36</v>
      </c>
      <c r="B1" s="33"/>
      <c r="C1" s="33"/>
      <c r="D1" s="33"/>
      <c r="E1" s="33"/>
      <c r="F1" s="33"/>
    </row>
    <row r="2" spans="6:7" ht="13.5">
      <c r="F2" s="28"/>
      <c r="G2" s="28" t="s">
        <v>38</v>
      </c>
    </row>
    <row r="3" spans="1:7" ht="35.25" customHeight="1" thickBot="1">
      <c r="A3" s="10"/>
      <c r="B3" s="6"/>
      <c r="C3" s="6"/>
      <c r="D3" s="6"/>
      <c r="E3" s="6"/>
      <c r="F3" s="27"/>
      <c r="G3" s="27" t="s">
        <v>37</v>
      </c>
    </row>
    <row r="4" spans="1:7" s="3" customFormat="1" ht="44.25" customHeight="1" thickBo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46</v>
      </c>
      <c r="G4" s="12" t="s">
        <v>39</v>
      </c>
    </row>
    <row r="5" spans="1:7" s="6" customFormat="1" ht="12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5</v>
      </c>
      <c r="G5" s="5">
        <v>5</v>
      </c>
    </row>
    <row r="6" spans="1:7" ht="15.75" customHeight="1">
      <c r="A6" s="18" t="s">
        <v>7</v>
      </c>
      <c r="B6" s="19">
        <v>4000</v>
      </c>
      <c r="C6" s="20" t="s">
        <v>6</v>
      </c>
      <c r="D6" s="19">
        <v>2000</v>
      </c>
      <c r="E6" s="19">
        <v>2000</v>
      </c>
      <c r="F6" s="19">
        <v>2131</v>
      </c>
      <c r="G6" s="19">
        <v>2131</v>
      </c>
    </row>
    <row r="7" spans="1:7" ht="15.75" customHeight="1">
      <c r="A7" s="18" t="s">
        <v>8</v>
      </c>
      <c r="B7" s="19">
        <v>3542</v>
      </c>
      <c r="C7" s="20">
        <v>2013</v>
      </c>
      <c r="D7" s="19"/>
      <c r="E7" s="19">
        <v>3542</v>
      </c>
      <c r="F7" s="19">
        <v>3542</v>
      </c>
      <c r="G7" s="19">
        <v>3542</v>
      </c>
    </row>
    <row r="8" spans="1:7" ht="15.75" customHeight="1">
      <c r="A8" s="14" t="s">
        <v>9</v>
      </c>
      <c r="B8" s="15">
        <v>1592</v>
      </c>
      <c r="C8" s="16">
        <v>2013</v>
      </c>
      <c r="D8" s="15"/>
      <c r="E8" s="15">
        <v>1592</v>
      </c>
      <c r="F8" s="15">
        <v>1592</v>
      </c>
      <c r="G8" s="15">
        <v>1592</v>
      </c>
    </row>
    <row r="9" spans="1:7" ht="15.75" customHeight="1">
      <c r="A9" s="17" t="s">
        <v>10</v>
      </c>
      <c r="B9" s="15">
        <v>1750</v>
      </c>
      <c r="C9" s="16">
        <v>2013</v>
      </c>
      <c r="D9" s="15"/>
      <c r="E9" s="15">
        <v>1750</v>
      </c>
      <c r="F9" s="15">
        <v>1750</v>
      </c>
      <c r="G9" s="15">
        <v>1750</v>
      </c>
    </row>
    <row r="10" spans="1:7" ht="15.75" customHeight="1">
      <c r="A10" s="14" t="s">
        <v>11</v>
      </c>
      <c r="B10" s="15">
        <v>200</v>
      </c>
      <c r="C10" s="16">
        <v>2013</v>
      </c>
      <c r="D10" s="15"/>
      <c r="E10" s="15">
        <v>200</v>
      </c>
      <c r="F10" s="15">
        <v>200</v>
      </c>
      <c r="G10" s="15">
        <v>200</v>
      </c>
    </row>
    <row r="11" spans="1:7" s="25" customFormat="1" ht="15.75" customHeight="1">
      <c r="A11" s="18" t="s">
        <v>26</v>
      </c>
      <c r="B11" s="19">
        <v>1440</v>
      </c>
      <c r="C11" s="20">
        <v>2013</v>
      </c>
      <c r="D11" s="19"/>
      <c r="E11" s="19">
        <v>0</v>
      </c>
      <c r="F11" s="19">
        <v>1440</v>
      </c>
      <c r="G11" s="19">
        <v>1440</v>
      </c>
    </row>
    <row r="12" spans="1:7" ht="15.75" customHeight="1">
      <c r="A12" s="14" t="s">
        <v>27</v>
      </c>
      <c r="B12" s="15">
        <v>585</v>
      </c>
      <c r="C12" s="16">
        <v>2013</v>
      </c>
      <c r="D12" s="15"/>
      <c r="E12" s="15">
        <v>0</v>
      </c>
      <c r="F12" s="15">
        <v>585</v>
      </c>
      <c r="G12" s="15">
        <v>585</v>
      </c>
    </row>
    <row r="13" spans="1:7" ht="15.75" customHeight="1">
      <c r="A13" s="14" t="s">
        <v>28</v>
      </c>
      <c r="B13" s="15">
        <v>585</v>
      </c>
      <c r="C13" s="16">
        <v>2013</v>
      </c>
      <c r="D13" s="15"/>
      <c r="E13" s="15">
        <v>0</v>
      </c>
      <c r="F13" s="15">
        <v>585</v>
      </c>
      <c r="G13" s="15">
        <v>585</v>
      </c>
    </row>
    <row r="14" spans="1:7" ht="15.75" customHeight="1">
      <c r="A14" s="14" t="s">
        <v>29</v>
      </c>
      <c r="B14" s="15">
        <v>270</v>
      </c>
      <c r="C14" s="16">
        <v>2013</v>
      </c>
      <c r="D14" s="15"/>
      <c r="E14" s="15">
        <v>0</v>
      </c>
      <c r="F14" s="15">
        <v>270</v>
      </c>
      <c r="G14" s="15">
        <v>270</v>
      </c>
    </row>
    <row r="15" spans="1:7" ht="15.75" customHeight="1">
      <c r="A15" s="18" t="s">
        <v>30</v>
      </c>
      <c r="B15" s="19">
        <v>4265</v>
      </c>
      <c r="C15" s="20">
        <v>2013</v>
      </c>
      <c r="D15" s="19"/>
      <c r="E15" s="19">
        <v>0</v>
      </c>
      <c r="F15" s="19">
        <v>4265</v>
      </c>
      <c r="G15" s="19">
        <v>4265</v>
      </c>
    </row>
    <row r="16" spans="1:7" ht="15.75" customHeight="1">
      <c r="A16" s="26" t="s">
        <v>31</v>
      </c>
      <c r="B16" s="15">
        <v>3365</v>
      </c>
      <c r="C16" s="16">
        <v>2013</v>
      </c>
      <c r="D16" s="15"/>
      <c r="E16" s="15">
        <v>0</v>
      </c>
      <c r="F16" s="15">
        <v>3365</v>
      </c>
      <c r="G16" s="15">
        <v>3365</v>
      </c>
    </row>
    <row r="17" spans="1:7" ht="15.75" customHeight="1">
      <c r="A17" s="26" t="s">
        <v>32</v>
      </c>
      <c r="B17" s="15">
        <v>900</v>
      </c>
      <c r="C17" s="16">
        <v>2013</v>
      </c>
      <c r="D17" s="15"/>
      <c r="E17" s="15">
        <v>0</v>
      </c>
      <c r="F17" s="15">
        <v>900</v>
      </c>
      <c r="G17" s="15">
        <v>900</v>
      </c>
    </row>
    <row r="18" spans="1:7" ht="15.75" customHeight="1">
      <c r="A18" s="18" t="s">
        <v>33</v>
      </c>
      <c r="B18" s="19">
        <v>450</v>
      </c>
      <c r="C18" s="20">
        <v>2013</v>
      </c>
      <c r="D18" s="19"/>
      <c r="E18" s="19">
        <v>0</v>
      </c>
      <c r="F18" s="19">
        <v>450</v>
      </c>
      <c r="G18" s="19">
        <v>450</v>
      </c>
    </row>
    <row r="19" spans="1:7" ht="15.75" customHeight="1">
      <c r="A19" s="26" t="s">
        <v>35</v>
      </c>
      <c r="B19" s="15">
        <v>250</v>
      </c>
      <c r="C19" s="16">
        <v>2013</v>
      </c>
      <c r="D19" s="15"/>
      <c r="E19" s="15">
        <v>0</v>
      </c>
      <c r="F19" s="15">
        <v>250</v>
      </c>
      <c r="G19" s="15">
        <v>250</v>
      </c>
    </row>
    <row r="20" spans="1:7" ht="15.75" customHeight="1">
      <c r="A20" s="26" t="s">
        <v>34</v>
      </c>
      <c r="B20" s="15">
        <v>200</v>
      </c>
      <c r="C20" s="16">
        <v>2013</v>
      </c>
      <c r="D20" s="15"/>
      <c r="E20" s="15">
        <v>0</v>
      </c>
      <c r="F20" s="15">
        <v>200</v>
      </c>
      <c r="G20" s="15">
        <v>200</v>
      </c>
    </row>
    <row r="21" spans="1:7" ht="15.75" customHeight="1">
      <c r="A21" s="21" t="s">
        <v>12</v>
      </c>
      <c r="B21" s="19">
        <v>3807</v>
      </c>
      <c r="C21" s="20">
        <v>2013</v>
      </c>
      <c r="D21" s="19"/>
      <c r="E21" s="19">
        <v>3807</v>
      </c>
      <c r="F21" s="19">
        <v>3807</v>
      </c>
      <c r="G21" s="19">
        <v>3807</v>
      </c>
    </row>
    <row r="22" spans="1:7" ht="15.75" customHeight="1">
      <c r="A22" s="14" t="s">
        <v>13</v>
      </c>
      <c r="B22" s="15">
        <v>372</v>
      </c>
      <c r="C22" s="16">
        <v>2013</v>
      </c>
      <c r="D22" s="15"/>
      <c r="E22" s="15">
        <v>372</v>
      </c>
      <c r="F22" s="15">
        <v>372</v>
      </c>
      <c r="G22" s="15">
        <v>372</v>
      </c>
    </row>
    <row r="23" spans="1:7" ht="15.75" customHeight="1">
      <c r="A23" s="14" t="s">
        <v>14</v>
      </c>
      <c r="B23" s="15">
        <v>3435</v>
      </c>
      <c r="C23" s="16">
        <v>2013</v>
      </c>
      <c r="D23" s="15"/>
      <c r="E23" s="15">
        <v>3435</v>
      </c>
      <c r="F23" s="15">
        <v>3435</v>
      </c>
      <c r="G23" s="15">
        <v>3435</v>
      </c>
    </row>
    <row r="24" spans="1:7" ht="15.75" customHeight="1">
      <c r="A24" s="18" t="s">
        <v>15</v>
      </c>
      <c r="B24" s="19">
        <v>4576</v>
      </c>
      <c r="C24" s="20">
        <v>2013</v>
      </c>
      <c r="D24" s="19"/>
      <c r="E24" s="19">
        <v>4576</v>
      </c>
      <c r="F24" s="19">
        <v>4576</v>
      </c>
      <c r="G24" s="19">
        <v>4576</v>
      </c>
    </row>
    <row r="25" spans="1:7" ht="15.75" customHeight="1">
      <c r="A25" s="14" t="s">
        <v>16</v>
      </c>
      <c r="B25" s="15">
        <v>1001</v>
      </c>
      <c r="C25" s="16"/>
      <c r="D25" s="15"/>
      <c r="E25" s="15">
        <v>1001</v>
      </c>
      <c r="F25" s="15">
        <v>1001</v>
      </c>
      <c r="G25" s="15">
        <v>1001</v>
      </c>
    </row>
    <row r="26" spans="1:7" ht="15.75" customHeight="1">
      <c r="A26" s="14" t="s">
        <v>17</v>
      </c>
      <c r="B26" s="15">
        <v>3575</v>
      </c>
      <c r="C26" s="16"/>
      <c r="D26" s="15"/>
      <c r="E26" s="15">
        <v>3575</v>
      </c>
      <c r="F26" s="15">
        <v>3575</v>
      </c>
      <c r="G26" s="15">
        <v>3575</v>
      </c>
    </row>
    <row r="27" spans="1:7" ht="15.75" customHeight="1">
      <c r="A27" s="18" t="s">
        <v>19</v>
      </c>
      <c r="B27" s="19">
        <v>42640</v>
      </c>
      <c r="C27" s="20"/>
      <c r="D27" s="19">
        <v>572</v>
      </c>
      <c r="E27" s="19">
        <f>SUM(E28:E39)</f>
        <v>42068</v>
      </c>
      <c r="F27" s="19">
        <f>SUM(F28:F39)</f>
        <v>42068</v>
      </c>
      <c r="G27" s="19">
        <v>42068</v>
      </c>
    </row>
    <row r="28" spans="1:7" ht="15.75" customHeight="1">
      <c r="A28" s="14" t="s">
        <v>20</v>
      </c>
      <c r="B28" s="15">
        <v>801</v>
      </c>
      <c r="C28" s="16">
        <v>2013</v>
      </c>
      <c r="D28" s="15"/>
      <c r="E28" s="15">
        <v>801</v>
      </c>
      <c r="F28" s="15">
        <v>801</v>
      </c>
      <c r="G28" s="15">
        <v>801</v>
      </c>
    </row>
    <row r="29" spans="1:7" ht="15.75" customHeight="1">
      <c r="A29" s="22" t="s">
        <v>21</v>
      </c>
      <c r="B29" s="23">
        <v>3964</v>
      </c>
      <c r="C29" s="24">
        <v>2013</v>
      </c>
      <c r="D29" s="23"/>
      <c r="E29" s="23">
        <v>3964</v>
      </c>
      <c r="F29" s="23">
        <v>3964</v>
      </c>
      <c r="G29" s="23">
        <v>3964</v>
      </c>
    </row>
    <row r="30" spans="1:7" ht="15.75" customHeight="1">
      <c r="A30" s="22" t="s">
        <v>22</v>
      </c>
      <c r="B30" s="23">
        <v>1448</v>
      </c>
      <c r="C30" s="24" t="s">
        <v>18</v>
      </c>
      <c r="D30" s="23">
        <v>572</v>
      </c>
      <c r="E30" s="23">
        <v>876</v>
      </c>
      <c r="F30" s="23">
        <v>876</v>
      </c>
      <c r="G30" s="23">
        <v>876</v>
      </c>
    </row>
    <row r="31" spans="1:7" ht="15.75" customHeight="1">
      <c r="A31" s="22" t="s">
        <v>23</v>
      </c>
      <c r="B31" s="23">
        <v>29008</v>
      </c>
      <c r="C31" s="24">
        <v>2013</v>
      </c>
      <c r="D31" s="23"/>
      <c r="E31" s="23">
        <v>29008</v>
      </c>
      <c r="F31" s="23">
        <v>29008</v>
      </c>
      <c r="G31" s="23">
        <v>29008</v>
      </c>
    </row>
    <row r="32" spans="1:7" ht="15.75" customHeight="1">
      <c r="A32" s="22" t="s">
        <v>24</v>
      </c>
      <c r="B32" s="23">
        <v>6913</v>
      </c>
      <c r="C32" s="24">
        <v>2013</v>
      </c>
      <c r="D32" s="23"/>
      <c r="E32" s="23">
        <v>6913</v>
      </c>
      <c r="F32" s="23">
        <v>6913</v>
      </c>
      <c r="G32" s="23">
        <v>6913</v>
      </c>
    </row>
    <row r="33" spans="1:7" ht="15.75" customHeight="1">
      <c r="A33" s="22" t="s">
        <v>25</v>
      </c>
      <c r="B33" s="23">
        <v>506</v>
      </c>
      <c r="C33" s="24">
        <v>2013</v>
      </c>
      <c r="D33" s="23"/>
      <c r="E33" s="23">
        <v>506</v>
      </c>
      <c r="F33" s="23">
        <v>506</v>
      </c>
      <c r="G33" s="23">
        <v>506</v>
      </c>
    </row>
    <row r="34" spans="1:7" ht="15.75" customHeight="1">
      <c r="A34" s="18" t="s">
        <v>44</v>
      </c>
      <c r="B34" s="30">
        <v>500</v>
      </c>
      <c r="C34" s="31">
        <v>2013</v>
      </c>
      <c r="D34" s="23"/>
      <c r="E34" s="23"/>
      <c r="F34" s="23"/>
      <c r="G34" s="30">
        <v>500</v>
      </c>
    </row>
    <row r="35" spans="1:7" ht="15.75" customHeight="1">
      <c r="A35" s="14" t="s">
        <v>45</v>
      </c>
      <c r="B35" s="23">
        <v>500</v>
      </c>
      <c r="C35" s="24">
        <v>2013</v>
      </c>
      <c r="D35" s="23"/>
      <c r="E35" s="23"/>
      <c r="F35" s="23"/>
      <c r="G35" s="23">
        <v>500</v>
      </c>
    </row>
    <row r="36" spans="1:7" ht="15.75" customHeight="1">
      <c r="A36" s="29" t="s">
        <v>40</v>
      </c>
      <c r="B36" s="30">
        <v>33588</v>
      </c>
      <c r="C36" s="31">
        <v>2013</v>
      </c>
      <c r="D36" s="30"/>
      <c r="E36" s="30"/>
      <c r="F36" s="30"/>
      <c r="G36" s="30">
        <v>33588</v>
      </c>
    </row>
    <row r="37" spans="1:7" ht="15.75" customHeight="1">
      <c r="A37" s="22" t="s">
        <v>41</v>
      </c>
      <c r="B37" s="23">
        <v>33588</v>
      </c>
      <c r="C37" s="24">
        <v>2013</v>
      </c>
      <c r="D37" s="23"/>
      <c r="E37" s="23"/>
      <c r="F37" s="23"/>
      <c r="G37" s="23">
        <v>33588</v>
      </c>
    </row>
    <row r="38" spans="1:7" ht="15.75" customHeight="1">
      <c r="A38" s="29" t="s">
        <v>42</v>
      </c>
      <c r="B38" s="30">
        <v>200</v>
      </c>
      <c r="C38" s="31">
        <v>2013</v>
      </c>
      <c r="D38" s="30"/>
      <c r="E38" s="30"/>
      <c r="F38" s="30"/>
      <c r="G38" s="30">
        <v>200</v>
      </c>
    </row>
    <row r="39" spans="1:7" ht="15.75" customHeight="1" thickBot="1">
      <c r="A39" s="22" t="s">
        <v>43</v>
      </c>
      <c r="B39" s="23">
        <v>200</v>
      </c>
      <c r="C39" s="24">
        <v>2013</v>
      </c>
      <c r="D39" s="23"/>
      <c r="E39" s="23">
        <v>0</v>
      </c>
      <c r="F39" s="23">
        <v>0</v>
      </c>
      <c r="G39" s="23">
        <v>200</v>
      </c>
    </row>
    <row r="40" spans="1:7" s="8" customFormat="1" ht="18" customHeight="1" thickBot="1">
      <c r="A40" s="13" t="s">
        <v>0</v>
      </c>
      <c r="B40" s="7">
        <f>SUM(B6+B7+B21+B24+B27+B11+B15+B18+B34+B36+B38)</f>
        <v>99008</v>
      </c>
      <c r="C40" s="9"/>
      <c r="D40" s="7">
        <v>2572</v>
      </c>
      <c r="E40" s="7">
        <f>SUM(E6+E7+E21+E24+E27+E11+E15+E18)</f>
        <v>55993</v>
      </c>
      <c r="F40" s="7">
        <f>SUM(F6+F7+F21+F24+F27+F11+F15+F18)</f>
        <v>62279</v>
      </c>
      <c r="G40" s="7">
        <f>SUM(G6+G7+G21+G24+G27+G11+G15+G18+G34+G36+G38)</f>
        <v>96567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2013-06-21T07:27:28Z</cp:lastPrinted>
  <dcterms:created xsi:type="dcterms:W3CDTF">1999-10-30T10:30:45Z</dcterms:created>
  <dcterms:modified xsi:type="dcterms:W3CDTF">2013-11-08T10:51:29Z</dcterms:modified>
  <cp:category/>
  <cp:version/>
  <cp:contentType/>
  <cp:contentStatus/>
</cp:coreProperties>
</file>