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0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<sst xmlns="http://schemas.openxmlformats.org/spreadsheetml/2006/main" count="118" uniqueCount="93">
  <si>
    <t>Kötelező feladatainak mérlege 2013. évi költségvetéshez</t>
  </si>
  <si>
    <t>adatok: ezer forintban</t>
  </si>
  <si>
    <t>Szakfeladat száma</t>
  </si>
  <si>
    <t>Bontás</t>
  </si>
  <si>
    <t>Szakfeladat megnevezése</t>
  </si>
  <si>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</si>
  <si>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</si>
  <si>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</si>
  <si>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</si>
  <si>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</si>
  <si>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</si>
  <si>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522001-1</t>
  </si>
  <si>
    <t>680001-1</t>
  </si>
  <si>
    <t>Lakóingatlan bérbeadása, üzemeltetése</t>
  </si>
  <si>
    <t>813000-1</t>
  </si>
  <si>
    <t>Zöldterület kezelés</t>
  </si>
  <si>
    <t>841402-1</t>
  </si>
  <si>
    <t>Közvilágítás</t>
  </si>
  <si>
    <t>841403-1</t>
  </si>
  <si>
    <t>07</t>
  </si>
  <si>
    <t>15</t>
  </si>
  <si>
    <t>57</t>
  </si>
  <si>
    <t>Önkormányzati igazgatás</t>
  </si>
  <si>
    <t>941901-1</t>
  </si>
  <si>
    <t>Önk. feladatra nem tervez. elszám. (helyi adók)</t>
  </si>
  <si>
    <t>841902-1</t>
  </si>
  <si>
    <t>Központi költségvetési befiz. (gépjárműadó)</t>
  </si>
  <si>
    <t>869041-1</t>
  </si>
  <si>
    <t>Család- és nővédelmi egészségügyi gondozás</t>
  </si>
  <si>
    <t>869042-1</t>
  </si>
  <si>
    <t>Ifjúság-egészségügyi gondozás</t>
  </si>
  <si>
    <t>882122-1</t>
  </si>
  <si>
    <t>Szociális ellátások</t>
  </si>
  <si>
    <t>890442-1</t>
  </si>
  <si>
    <t>Közfoglalkoztatott dolgozók</t>
  </si>
  <si>
    <t>960302-1</t>
  </si>
  <si>
    <t>Köztemető-fenntartás és -működtetés</t>
  </si>
  <si>
    <t>Összesen:</t>
  </si>
  <si>
    <t>Önként vállalt feladatainak mérlege 2013. évi költségvetéshez</t>
  </si>
  <si>
    <t>680002-2</t>
  </si>
  <si>
    <t>Nem lakóingatlan bérbeadása, üzemeltetése</t>
  </si>
  <si>
    <t>06</t>
  </si>
  <si>
    <t>Gépkocsi üzemeltetés (Kisbusz)</t>
  </si>
  <si>
    <t>36</t>
  </si>
  <si>
    <t>46</t>
  </si>
  <si>
    <t>59</t>
  </si>
  <si>
    <t>Önkormányzati egyéb foglalkoztatás (4 fő mtv)</t>
  </si>
  <si>
    <t>10</t>
  </si>
  <si>
    <t>00</t>
  </si>
  <si>
    <t>882123-1</t>
  </si>
  <si>
    <t>Temetési segély</t>
  </si>
  <si>
    <t>882201-1</t>
  </si>
  <si>
    <t>890301-1</t>
  </si>
  <si>
    <t>Civil szervezetek működési támogatása</t>
  </si>
  <si>
    <t>Felújítási és felhalmozási feladatok</t>
  </si>
  <si>
    <t>Mindösszesen:</t>
  </si>
  <si>
    <t>562000</t>
  </si>
  <si>
    <t>Konyha</t>
  </si>
  <si>
    <t>Mázsálás</t>
  </si>
  <si>
    <t>Szennyviz szippantás</t>
  </si>
  <si>
    <t>Nőgyógyászati ellátás</t>
  </si>
  <si>
    <t>BURSA ösztöndíj</t>
  </si>
  <si>
    <t>Átmeneti segély</t>
  </si>
  <si>
    <t>882129-1</t>
  </si>
  <si>
    <t>Egyéb szociális ellátások</t>
  </si>
  <si>
    <t>Közutak  fenntartása</t>
  </si>
  <si>
    <t>Szociális étkeztetés</t>
  </si>
  <si>
    <t>889921-1</t>
  </si>
  <si>
    <t>862301-1</t>
  </si>
  <si>
    <t>Fogorvosi alapellátás</t>
  </si>
  <si>
    <t>Művelődési tevékenység</t>
  </si>
  <si>
    <t>Karbantartók</t>
  </si>
  <si>
    <t>862101-1</t>
  </si>
  <si>
    <t>Orvosi ügyelet</t>
  </si>
  <si>
    <t>Lakóingatlan vásárlás</t>
  </si>
  <si>
    <t>Üzletrész vásárlás</t>
  </si>
  <si>
    <t>Térfigyelő kamera</t>
  </si>
  <si>
    <t>Vízellátás</t>
  </si>
  <si>
    <t>Ecsegfalvi Óvoda</t>
  </si>
  <si>
    <t>851011-1</t>
  </si>
  <si>
    <t>Óvodai nevelés</t>
  </si>
  <si>
    <t>562912-1</t>
  </si>
  <si>
    <t>562913-1</t>
  </si>
  <si>
    <t>Óvodai intézményi étkeztetés</t>
  </si>
  <si>
    <t>Iskolai intézményi étkeztetés</t>
  </si>
  <si>
    <t>MINDÖSSZESEN:</t>
  </si>
  <si>
    <t>910122-1</t>
  </si>
  <si>
    <t>910501-1</t>
  </si>
  <si>
    <t>Közművelődési könyvtár</t>
  </si>
  <si>
    <t>Rendezvények</t>
  </si>
  <si>
    <t>IT hozzájárulás</t>
  </si>
  <si>
    <t>2.2. melléklet Ecsegfalva Község Önkormányzat Képviselő-testületének 2/2014. (II.26.)  önkormányzati rendeletéhez</t>
  </si>
  <si>
    <t>2.1. melléklet Ecsegfalva Község Önkormányzat Képviselő-testületének  2/2014. (II.26.)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</si>
</sst>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49" fontId="5" fillId="33" borderId="11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>
      <alignment/>
      <protection/>
    </xf>
    <xf numFmtId="0" fontId="3" fillId="33" borderId="11" xfId="54" applyFont="1" applyFill="1" applyBorder="1" applyAlignment="1">
      <alignment horizontal="center" vertical="center"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0" fontId="3" fillId="33" borderId="11" xfId="55" applyFont="1" applyFill="1" applyBorder="1" applyAlignment="1">
      <alignment horizontal="center" vertical="center"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49" fontId="5" fillId="33" borderId="14" xfId="55" applyNumberFormat="1" applyFont="1" applyFill="1" applyBorder="1" applyAlignment="1">
      <alignment horizontal="center" vertical="center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0" fontId="3" fillId="33" borderId="15" xfId="55" applyFont="1" applyFill="1" applyBorder="1" applyAlignment="1">
      <alignment horizontal="center" vertical="center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5" fillId="0" borderId="16" xfId="55" applyFont="1" applyBorder="1" applyAlignment="1">
      <alignment horizontal="left" vertical="center" indent="1"/>
      <protection/>
    </xf>
    <xf numFmtId="0" fontId="5" fillId="0" borderId="17" xfId="55" applyFont="1" applyBorder="1" applyAlignment="1">
      <alignment horizontal="left" vertical="center" indent="1"/>
      <protection/>
    </xf>
    <xf numFmtId="0" fontId="3" fillId="0" borderId="18" xfId="55" applyFont="1" applyBorder="1" applyAlignment="1">
      <alignment horizontal="left" vertical="center" wrapText="1" indent="1"/>
      <protection/>
    </xf>
    <xf numFmtId="0" fontId="5" fillId="0" borderId="18" xfId="55" applyFont="1" applyBorder="1" applyAlignment="1">
      <alignment horizontal="right" indent="1"/>
      <protection/>
    </xf>
    <xf numFmtId="3" fontId="5" fillId="0" borderId="18" xfId="55" applyNumberFormat="1" applyFont="1" applyBorder="1" applyAlignment="1">
      <alignment horizontal="right" vertical="center" indent="1"/>
      <protection/>
    </xf>
    <xf numFmtId="3" fontId="4" fillId="33" borderId="10" xfId="54" applyNumberFormat="1" applyFont="1" applyFill="1" applyBorder="1" applyAlignment="1">
      <alignment horizontal="right" vertical="center" indent="1"/>
      <protection/>
    </xf>
    <xf numFmtId="0" fontId="5" fillId="33" borderId="19" xfId="54" applyFont="1" applyFill="1" applyBorder="1">
      <alignment/>
      <protection/>
    </xf>
    <xf numFmtId="0" fontId="5" fillId="33" borderId="19" xfId="54" applyFont="1" applyFill="1" applyBorder="1" applyAlignment="1">
      <alignment horizontal="left" indent="1"/>
      <protection/>
    </xf>
    <xf numFmtId="3" fontId="5" fillId="33" borderId="19" xfId="54" applyNumberFormat="1" applyFont="1" applyFill="1" applyBorder="1" applyAlignment="1">
      <alignment horizontal="right" indent="1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3" fontId="5" fillId="33" borderId="15" xfId="54" applyNumberFormat="1" applyFont="1" applyFill="1" applyBorder="1" applyAlignment="1">
      <alignment horizontal="right" vertical="center" indent="1"/>
      <protection/>
    </xf>
    <xf numFmtId="0" fontId="5" fillId="33" borderId="20" xfId="54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center" vertical="center"/>
      <protection/>
    </xf>
    <xf numFmtId="0" fontId="5" fillId="33" borderId="21" xfId="55" applyFont="1" applyFill="1" applyBorder="1">
      <alignment/>
      <protection/>
    </xf>
    <xf numFmtId="0" fontId="5" fillId="33" borderId="21" xfId="55" applyFont="1" applyFill="1" applyBorder="1" applyAlignment="1">
      <alignment horizontal="left" indent="1"/>
      <protection/>
    </xf>
    <xf numFmtId="3" fontId="5" fillId="33" borderId="21" xfId="55" applyNumberFormat="1" applyFont="1" applyFill="1" applyBorder="1" applyAlignment="1">
      <alignment horizontal="right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2" xfId="54" applyFont="1" applyBorder="1" applyAlignment="1">
      <alignment horizontal="right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/>
      <protection/>
    </xf>
    <xf numFmtId="0" fontId="4" fillId="33" borderId="26" xfId="54" applyFont="1" applyFill="1" applyBorder="1" applyAlignment="1">
      <alignment horizontal="center" vertical="center"/>
      <protection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7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10" fillId="0" borderId="22" xfId="55" applyFont="1" applyFill="1" applyBorder="1" applyAlignment="1">
      <alignment horizontal="right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4" fillId="0" borderId="23" xfId="55" applyFont="1" applyBorder="1" applyAlignment="1">
      <alignment horizontal="center" vertical="center"/>
      <protection/>
    </xf>
    <xf numFmtId="0" fontId="4" fillId="0" borderId="24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2" max="2" width="0.42578125" style="0" customWidth="1"/>
    <col min="3" max="3" width="37.00390625" style="0" customWidth="1"/>
    <col min="4" max="4" width="9.57421875" style="0" customWidth="1"/>
  </cols>
  <sheetData>
    <row r="1" spans="1:9" ht="15.75">
      <c r="A1" s="56" t="s">
        <v>92</v>
      </c>
      <c r="B1" s="56"/>
      <c r="C1" s="56"/>
      <c r="D1" s="56"/>
      <c r="E1" s="56"/>
      <c r="F1" s="56"/>
      <c r="G1" s="56"/>
      <c r="H1" s="56"/>
      <c r="I1" s="1"/>
    </row>
    <row r="2" spans="1:9" ht="15">
      <c r="A2" s="57"/>
      <c r="B2" s="57"/>
      <c r="C2" s="57"/>
      <c r="D2" s="57"/>
      <c r="E2" s="57"/>
      <c r="F2" s="57"/>
      <c r="G2" s="57"/>
      <c r="H2" s="57"/>
      <c r="I2" s="1"/>
    </row>
    <row r="3" spans="1:9" ht="15.75">
      <c r="A3" s="58" t="s">
        <v>0</v>
      </c>
      <c r="B3" s="58"/>
      <c r="C3" s="58"/>
      <c r="D3" s="58"/>
      <c r="E3" s="58"/>
      <c r="F3" s="58"/>
      <c r="G3" s="58"/>
      <c r="H3" s="58"/>
      <c r="I3" s="1"/>
    </row>
    <row r="4" spans="1:9" ht="15">
      <c r="A4" s="57"/>
      <c r="B4" s="57"/>
      <c r="C4" s="57"/>
      <c r="D4" s="57"/>
      <c r="E4" s="57"/>
      <c r="F4" s="57"/>
      <c r="G4" s="57"/>
      <c r="H4" s="57"/>
      <c r="I4" s="1"/>
    </row>
    <row r="5" spans="1:9" ht="15.75" thickBot="1">
      <c r="A5" s="59" t="s">
        <v>1</v>
      </c>
      <c r="B5" s="59"/>
      <c r="C5" s="59"/>
      <c r="D5" s="59"/>
      <c r="E5" s="59"/>
      <c r="F5" s="59"/>
      <c r="G5" s="59"/>
      <c r="H5" s="59"/>
      <c r="I5" s="16"/>
    </row>
    <row r="6" spans="1:9" ht="77.25" thickBo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/>
    </row>
    <row r="7" spans="1:9" ht="15.75" thickBot="1">
      <c r="A7" s="60" t="s">
        <v>10</v>
      </c>
      <c r="B7" s="61"/>
      <c r="C7" s="61"/>
      <c r="D7" s="61"/>
      <c r="E7" s="61"/>
      <c r="F7" s="61"/>
      <c r="G7" s="61"/>
      <c r="H7" s="62"/>
      <c r="I7" s="1"/>
    </row>
    <row r="8" spans="1:9" ht="15">
      <c r="A8" s="3" t="s">
        <v>11</v>
      </c>
      <c r="B8" s="4"/>
      <c r="C8" s="5" t="s">
        <v>65</v>
      </c>
      <c r="D8" s="6"/>
      <c r="E8" s="6">
        <v>1514</v>
      </c>
      <c r="F8" s="6"/>
      <c r="G8" s="6">
        <v>1514</v>
      </c>
      <c r="H8" s="7">
        <f>D8+E8+F8-G8</f>
        <v>0</v>
      </c>
      <c r="I8" s="1"/>
    </row>
    <row r="9" spans="1:9" ht="15">
      <c r="A9" s="3" t="s">
        <v>81</v>
      </c>
      <c r="B9" s="4"/>
      <c r="C9" s="5" t="s">
        <v>83</v>
      </c>
      <c r="D9" s="6">
        <v>2280</v>
      </c>
      <c r="E9" s="6">
        <v>1415</v>
      </c>
      <c r="F9" s="6"/>
      <c r="G9" s="6">
        <v>3822</v>
      </c>
      <c r="H9" s="7">
        <f>D9+E9+F9-G9</f>
        <v>-127</v>
      </c>
      <c r="I9" s="1"/>
    </row>
    <row r="10" spans="1:9" ht="15">
      <c r="A10" s="3" t="s">
        <v>82</v>
      </c>
      <c r="B10" s="4"/>
      <c r="C10" s="5" t="s">
        <v>84</v>
      </c>
      <c r="D10" s="6">
        <v>2273</v>
      </c>
      <c r="E10" s="6">
        <v>1938</v>
      </c>
      <c r="F10" s="6"/>
      <c r="G10" s="6">
        <v>3392</v>
      </c>
      <c r="H10" s="7">
        <f aca="true" t="shared" si="0" ref="H10:H30">D10+E10+F10-G10</f>
        <v>819</v>
      </c>
      <c r="I10" s="1"/>
    </row>
    <row r="11" spans="1:9" ht="15">
      <c r="A11" s="3" t="s">
        <v>12</v>
      </c>
      <c r="B11" s="4"/>
      <c r="C11" s="5" t="s">
        <v>13</v>
      </c>
      <c r="D11" s="6">
        <v>120</v>
      </c>
      <c r="E11" s="6"/>
      <c r="F11" s="6"/>
      <c r="G11" s="6"/>
      <c r="H11" s="7">
        <f t="shared" si="0"/>
        <v>120</v>
      </c>
      <c r="I11" s="1"/>
    </row>
    <row r="12" spans="1:9" ht="15">
      <c r="A12" s="3" t="s">
        <v>14</v>
      </c>
      <c r="B12" s="3"/>
      <c r="C12" s="5" t="s">
        <v>15</v>
      </c>
      <c r="D12" s="6"/>
      <c r="E12" s="6">
        <v>3964</v>
      </c>
      <c r="F12" s="6"/>
      <c r="G12" s="6">
        <v>3964</v>
      </c>
      <c r="H12" s="7">
        <f t="shared" si="0"/>
        <v>0</v>
      </c>
      <c r="I12" s="1"/>
    </row>
    <row r="13" spans="1:9" ht="15">
      <c r="A13" s="3" t="s">
        <v>16</v>
      </c>
      <c r="B13" s="3"/>
      <c r="C13" s="5" t="s">
        <v>17</v>
      </c>
      <c r="D13" s="6"/>
      <c r="E13" s="6">
        <v>2388</v>
      </c>
      <c r="F13" s="6"/>
      <c r="G13" s="6">
        <v>1905</v>
      </c>
      <c r="H13" s="7">
        <f t="shared" si="0"/>
        <v>483</v>
      </c>
      <c r="I13" s="1"/>
    </row>
    <row r="14" spans="1:9" ht="15">
      <c r="A14" s="3" t="s">
        <v>18</v>
      </c>
      <c r="B14" s="3" t="s">
        <v>19</v>
      </c>
      <c r="C14" s="5" t="s">
        <v>71</v>
      </c>
      <c r="D14" s="6"/>
      <c r="E14" s="6"/>
      <c r="F14" s="6"/>
      <c r="G14" s="6">
        <v>5859</v>
      </c>
      <c r="H14" s="7">
        <f t="shared" si="0"/>
        <v>-5859</v>
      </c>
      <c r="I14" s="1"/>
    </row>
    <row r="15" spans="1:9" ht="15">
      <c r="A15" s="3" t="s">
        <v>18</v>
      </c>
      <c r="B15" s="3" t="s">
        <v>20</v>
      </c>
      <c r="C15" s="5" t="s">
        <v>77</v>
      </c>
      <c r="D15" s="6">
        <v>842</v>
      </c>
      <c r="E15" s="6">
        <v>4388</v>
      </c>
      <c r="F15" s="6">
        <v>1382</v>
      </c>
      <c r="G15" s="6">
        <v>4888</v>
      </c>
      <c r="H15" s="7">
        <f t="shared" si="0"/>
        <v>1724</v>
      </c>
      <c r="I15" s="1"/>
    </row>
    <row r="16" spans="1:8" ht="15">
      <c r="A16" s="3" t="s">
        <v>18</v>
      </c>
      <c r="B16" s="3" t="s">
        <v>21</v>
      </c>
      <c r="C16" s="5" t="s">
        <v>22</v>
      </c>
      <c r="D16" s="6">
        <v>7578</v>
      </c>
      <c r="E16" s="6">
        <v>31752</v>
      </c>
      <c r="F16" s="6"/>
      <c r="G16" s="6">
        <v>58891</v>
      </c>
      <c r="H16" s="7">
        <f t="shared" si="0"/>
        <v>-19561</v>
      </c>
    </row>
    <row r="17" spans="1:8" ht="15">
      <c r="A17" s="3" t="s">
        <v>18</v>
      </c>
      <c r="B17" s="3"/>
      <c r="C17" s="5" t="s">
        <v>90</v>
      </c>
      <c r="D17" s="6"/>
      <c r="E17" s="6">
        <v>2914</v>
      </c>
      <c r="F17" s="6"/>
      <c r="G17" s="6">
        <v>2914</v>
      </c>
      <c r="H17" s="7">
        <f t="shared" si="0"/>
        <v>0</v>
      </c>
    </row>
    <row r="18" spans="1:8" ht="15">
      <c r="A18" s="3" t="s">
        <v>23</v>
      </c>
      <c r="B18" s="3"/>
      <c r="C18" s="5" t="s">
        <v>24</v>
      </c>
      <c r="D18" s="6">
        <v>16141</v>
      </c>
      <c r="E18" s="6"/>
      <c r="F18" s="6"/>
      <c r="G18" s="6"/>
      <c r="H18" s="7">
        <f t="shared" si="0"/>
        <v>16141</v>
      </c>
    </row>
    <row r="19" spans="1:8" ht="15">
      <c r="A19" s="3" t="s">
        <v>25</v>
      </c>
      <c r="B19" s="8"/>
      <c r="C19" s="5" t="s">
        <v>26</v>
      </c>
      <c r="D19" s="6">
        <v>1360</v>
      </c>
      <c r="E19" s="6"/>
      <c r="F19" s="6"/>
      <c r="G19" s="6"/>
      <c r="H19" s="7">
        <f t="shared" si="0"/>
        <v>1360</v>
      </c>
    </row>
    <row r="20" spans="1:8" ht="15">
      <c r="A20" s="3" t="s">
        <v>67</v>
      </c>
      <c r="B20" s="8"/>
      <c r="C20" s="5" t="s">
        <v>66</v>
      </c>
      <c r="D20" s="6">
        <v>9525</v>
      </c>
      <c r="E20" s="6">
        <v>3322</v>
      </c>
      <c r="F20" s="6"/>
      <c r="G20" s="6">
        <v>13152</v>
      </c>
      <c r="H20" s="7">
        <f t="shared" si="0"/>
        <v>-305</v>
      </c>
    </row>
    <row r="21" spans="1:8" ht="15">
      <c r="A21" s="3" t="s">
        <v>68</v>
      </c>
      <c r="B21" s="8"/>
      <c r="C21" s="5" t="s">
        <v>69</v>
      </c>
      <c r="D21" s="6"/>
      <c r="E21" s="6"/>
      <c r="F21" s="6">
        <v>1800</v>
      </c>
      <c r="G21" s="6">
        <v>1551</v>
      </c>
      <c r="H21" s="7">
        <f t="shared" si="0"/>
        <v>249</v>
      </c>
    </row>
    <row r="22" spans="1:8" ht="15">
      <c r="A22" s="3" t="s">
        <v>72</v>
      </c>
      <c r="B22" s="8"/>
      <c r="C22" s="5" t="s">
        <v>73</v>
      </c>
      <c r="D22" s="6"/>
      <c r="E22" s="6">
        <v>927</v>
      </c>
      <c r="F22" s="6"/>
      <c r="G22" s="6">
        <v>927</v>
      </c>
      <c r="H22" s="7">
        <f t="shared" si="0"/>
        <v>0</v>
      </c>
    </row>
    <row r="23" spans="1:8" ht="15">
      <c r="A23" s="9" t="s">
        <v>27</v>
      </c>
      <c r="B23" s="10"/>
      <c r="C23" s="5" t="s">
        <v>28</v>
      </c>
      <c r="D23" s="6"/>
      <c r="E23" s="6">
        <v>701</v>
      </c>
      <c r="F23" s="6">
        <v>1300</v>
      </c>
      <c r="G23" s="6">
        <v>2001</v>
      </c>
      <c r="H23" s="7">
        <f t="shared" si="0"/>
        <v>0</v>
      </c>
    </row>
    <row r="24" spans="1:8" ht="15">
      <c r="A24" s="9" t="s">
        <v>29</v>
      </c>
      <c r="B24" s="10"/>
      <c r="C24" s="5" t="s">
        <v>30</v>
      </c>
      <c r="D24" s="6"/>
      <c r="E24" s="6"/>
      <c r="F24" s="6">
        <v>30</v>
      </c>
      <c r="G24" s="6">
        <v>240</v>
      </c>
      <c r="H24" s="7">
        <f t="shared" si="0"/>
        <v>-210</v>
      </c>
    </row>
    <row r="25" spans="1:8" ht="15">
      <c r="A25" s="11" t="s">
        <v>31</v>
      </c>
      <c r="B25" s="10"/>
      <c r="C25" s="5" t="s">
        <v>32</v>
      </c>
      <c r="D25" s="6">
        <v>2000</v>
      </c>
      <c r="E25" s="6">
        <v>14970</v>
      </c>
      <c r="F25" s="6"/>
      <c r="G25" s="6">
        <v>14747</v>
      </c>
      <c r="H25" s="7">
        <f t="shared" si="0"/>
        <v>2223</v>
      </c>
    </row>
    <row r="26" spans="1:8" ht="15">
      <c r="A26" s="9" t="s">
        <v>33</v>
      </c>
      <c r="B26" s="9"/>
      <c r="C26" s="5" t="s">
        <v>34</v>
      </c>
      <c r="D26" s="6"/>
      <c r="E26" s="6"/>
      <c r="F26" s="6">
        <v>89997</v>
      </c>
      <c r="G26" s="6">
        <v>89997</v>
      </c>
      <c r="H26" s="7">
        <f t="shared" si="0"/>
        <v>0</v>
      </c>
    </row>
    <row r="27" spans="1:8" ht="15">
      <c r="A27" s="9" t="s">
        <v>87</v>
      </c>
      <c r="B27" s="10"/>
      <c r="C27" s="5" t="s">
        <v>70</v>
      </c>
      <c r="D27" s="6">
        <v>100</v>
      </c>
      <c r="E27" s="6"/>
      <c r="F27" s="6"/>
      <c r="G27" s="6">
        <v>979</v>
      </c>
      <c r="H27" s="7">
        <f t="shared" si="0"/>
        <v>-879</v>
      </c>
    </row>
    <row r="28" spans="1:8" ht="15">
      <c r="A28" s="45" t="s">
        <v>86</v>
      </c>
      <c r="B28" s="46"/>
      <c r="C28" s="47" t="s">
        <v>88</v>
      </c>
      <c r="D28" s="48">
        <v>100</v>
      </c>
      <c r="E28" s="48">
        <v>1592</v>
      </c>
      <c r="F28" s="48">
        <v>897</v>
      </c>
      <c r="G28" s="48">
        <v>1696</v>
      </c>
      <c r="H28" s="7">
        <f t="shared" si="0"/>
        <v>893</v>
      </c>
    </row>
    <row r="29" spans="1:8" ht="15">
      <c r="A29" s="45" t="s">
        <v>35</v>
      </c>
      <c r="B29" s="46"/>
      <c r="C29" s="47" t="s">
        <v>36</v>
      </c>
      <c r="D29" s="48"/>
      <c r="E29" s="48">
        <v>1892</v>
      </c>
      <c r="F29" s="48"/>
      <c r="G29" s="48">
        <v>1892</v>
      </c>
      <c r="H29" s="7">
        <f t="shared" si="0"/>
        <v>0</v>
      </c>
    </row>
    <row r="30" spans="1:8" ht="15.75" thickBot="1">
      <c r="A30" s="55" t="s">
        <v>37</v>
      </c>
      <c r="B30" s="55"/>
      <c r="C30" s="55"/>
      <c r="D30" s="41">
        <f>SUM(D8:D29)</f>
        <v>42319</v>
      </c>
      <c r="E30" s="41">
        <f>SUM(E8:E29)</f>
        <v>73677</v>
      </c>
      <c r="F30" s="41">
        <f>SUM(F8:F29)</f>
        <v>95406</v>
      </c>
      <c r="G30" s="41">
        <f>SUM(G8:G29)</f>
        <v>214331</v>
      </c>
      <c r="H30" s="7">
        <f t="shared" si="0"/>
        <v>-2929</v>
      </c>
    </row>
    <row r="31" spans="1:8" ht="15">
      <c r="A31" s="63" t="s">
        <v>78</v>
      </c>
      <c r="B31" s="64"/>
      <c r="C31" s="64"/>
      <c r="D31" s="64"/>
      <c r="E31" s="64"/>
      <c r="F31" s="64"/>
      <c r="G31" s="64"/>
      <c r="H31" s="65"/>
    </row>
    <row r="32" spans="1:8" ht="15">
      <c r="A32" s="50" t="s">
        <v>79</v>
      </c>
      <c r="B32" s="42"/>
      <c r="C32" s="43" t="s">
        <v>80</v>
      </c>
      <c r="D32" s="44">
        <v>32</v>
      </c>
      <c r="E32" s="44">
        <v>4633</v>
      </c>
      <c r="F32" s="44"/>
      <c r="G32" s="44">
        <v>7540</v>
      </c>
      <c r="H32" s="49">
        <f>D32+E32+F32-G32</f>
        <v>-2875</v>
      </c>
    </row>
    <row r="33" spans="1:8" ht="15.75" thickBot="1">
      <c r="A33" s="55" t="s">
        <v>85</v>
      </c>
      <c r="B33" s="55"/>
      <c r="C33" s="55"/>
      <c r="D33" s="41">
        <f>D30+D32</f>
        <v>42351</v>
      </c>
      <c r="E33" s="41">
        <f>E30+E32</f>
        <v>78310</v>
      </c>
      <c r="F33" s="41">
        <f>F30+F32</f>
        <v>95406</v>
      </c>
      <c r="G33" s="41">
        <f>G30+G32</f>
        <v>221871</v>
      </c>
      <c r="H33" s="41">
        <f>H30+H32</f>
        <v>-5804</v>
      </c>
    </row>
    <row r="34" spans="1:8" ht="15">
      <c r="A34" s="13"/>
      <c r="B34" s="13"/>
      <c r="C34" s="13"/>
      <c r="D34" s="14"/>
      <c r="E34" s="14"/>
      <c r="F34" s="14"/>
      <c r="G34" s="14"/>
      <c r="H34" s="14"/>
    </row>
    <row r="35" spans="1:8" ht="15">
      <c r="A35" s="15"/>
      <c r="B35" s="15"/>
      <c r="C35" s="15"/>
      <c r="D35" s="12"/>
      <c r="E35" s="12"/>
      <c r="F35" s="12"/>
      <c r="G35" s="12"/>
      <c r="H35" s="12"/>
    </row>
    <row r="36" spans="1:8" ht="15">
      <c r="A36" s="15"/>
      <c r="B36" s="15"/>
      <c r="C36" s="15"/>
      <c r="D36" s="12"/>
      <c r="E36" s="12"/>
      <c r="F36" s="12"/>
      <c r="G36" s="12"/>
      <c r="H36" s="12"/>
    </row>
    <row r="37" spans="1:8" ht="15">
      <c r="A37" s="15"/>
      <c r="B37" s="15"/>
      <c r="C37" s="15"/>
      <c r="D37" s="12"/>
      <c r="E37" s="12"/>
      <c r="F37" s="12"/>
      <c r="G37" s="12"/>
      <c r="H37" s="12"/>
    </row>
  </sheetData>
  <sheetProtection/>
  <mergeCells count="9">
    <mergeCell ref="A33:C33"/>
    <mergeCell ref="A1:H1"/>
    <mergeCell ref="A2:H2"/>
    <mergeCell ref="A3:H3"/>
    <mergeCell ref="A4:H4"/>
    <mergeCell ref="A5:H5"/>
    <mergeCell ref="A7:H7"/>
    <mergeCell ref="A31:H31"/>
    <mergeCell ref="A30:C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0.42578125" style="0" customWidth="1"/>
    <col min="3" max="3" width="37.7109375" style="0" customWidth="1"/>
  </cols>
  <sheetData>
    <row r="1" spans="1:8" ht="15.75">
      <c r="A1" s="66" t="s">
        <v>91</v>
      </c>
      <c r="B1" s="66"/>
      <c r="C1" s="66"/>
      <c r="D1" s="66"/>
      <c r="E1" s="66"/>
      <c r="F1" s="66"/>
      <c r="G1" s="66"/>
      <c r="H1" s="66"/>
    </row>
    <row r="2" spans="1:8" ht="15.75">
      <c r="A2" s="66"/>
      <c r="B2" s="66"/>
      <c r="C2" s="66"/>
      <c r="D2" s="66"/>
      <c r="E2" s="66"/>
      <c r="F2" s="66"/>
      <c r="G2" s="66"/>
      <c r="H2" s="66"/>
    </row>
    <row r="3" spans="1:8" ht="15.75">
      <c r="A3" s="67" t="s">
        <v>38</v>
      </c>
      <c r="B3" s="67"/>
      <c r="C3" s="67"/>
      <c r="D3" s="67"/>
      <c r="E3" s="67"/>
      <c r="F3" s="67"/>
      <c r="G3" s="67"/>
      <c r="H3" s="67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 thickBot="1">
      <c r="A5" s="68" t="s">
        <v>1</v>
      </c>
      <c r="B5" s="68"/>
      <c r="C5" s="68"/>
      <c r="D5" s="68"/>
      <c r="E5" s="68"/>
      <c r="F5" s="68"/>
      <c r="G5" s="68"/>
      <c r="H5" s="68"/>
    </row>
    <row r="6" spans="1:8" ht="77.25" thickBot="1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thickBot="1">
      <c r="A7" s="69" t="s">
        <v>10</v>
      </c>
      <c r="B7" s="70"/>
      <c r="C7" s="70"/>
      <c r="D7" s="70"/>
      <c r="E7" s="70"/>
      <c r="F7" s="70"/>
      <c r="G7" s="70"/>
      <c r="H7" s="71"/>
    </row>
    <row r="8" spans="1:8" ht="15.75" thickBot="1">
      <c r="A8" s="27" t="s">
        <v>56</v>
      </c>
      <c r="B8" s="28"/>
      <c r="C8" s="29" t="s">
        <v>57</v>
      </c>
      <c r="D8" s="30">
        <v>3433</v>
      </c>
      <c r="E8" s="30"/>
      <c r="F8" s="30"/>
      <c r="G8" s="30">
        <v>11926</v>
      </c>
      <c r="H8" s="31">
        <f>D8+E8+F8-G8</f>
        <v>-8493</v>
      </c>
    </row>
    <row r="9" spans="1:8" ht="15.75" thickBot="1">
      <c r="A9" s="18" t="s">
        <v>39</v>
      </c>
      <c r="B9" s="19"/>
      <c r="C9" s="20" t="s">
        <v>40</v>
      </c>
      <c r="D9" s="21">
        <v>10500</v>
      </c>
      <c r="E9" s="21"/>
      <c r="F9" s="21">
        <v>12500</v>
      </c>
      <c r="G9" s="21">
        <v>414</v>
      </c>
      <c r="H9" s="31">
        <f aca="true" t="shared" si="0" ref="H9:H22">D9+E9+F9-G9</f>
        <v>22586</v>
      </c>
    </row>
    <row r="10" spans="1:8" ht="15.75" thickBot="1">
      <c r="A10" s="18" t="s">
        <v>18</v>
      </c>
      <c r="B10" s="18" t="s">
        <v>41</v>
      </c>
      <c r="C10" s="20" t="s">
        <v>42</v>
      </c>
      <c r="D10" s="21"/>
      <c r="E10" s="21"/>
      <c r="F10" s="21"/>
      <c r="G10" s="21">
        <v>3130</v>
      </c>
      <c r="H10" s="31">
        <f t="shared" si="0"/>
        <v>-3130</v>
      </c>
    </row>
    <row r="11" spans="1:8" ht="15.75" thickBot="1">
      <c r="A11" s="18" t="s">
        <v>18</v>
      </c>
      <c r="B11" s="18" t="s">
        <v>43</v>
      </c>
      <c r="C11" s="20" t="s">
        <v>58</v>
      </c>
      <c r="D11" s="21">
        <v>100</v>
      </c>
      <c r="E11" s="21"/>
      <c r="F11" s="21"/>
      <c r="G11" s="21">
        <v>20</v>
      </c>
      <c r="H11" s="31">
        <f t="shared" si="0"/>
        <v>80</v>
      </c>
    </row>
    <row r="12" spans="1:8" ht="15.75" thickBot="1">
      <c r="A12" s="18" t="s">
        <v>18</v>
      </c>
      <c r="B12" s="18" t="s">
        <v>44</v>
      </c>
      <c r="C12" s="20" t="s">
        <v>59</v>
      </c>
      <c r="D12" s="21">
        <v>1043</v>
      </c>
      <c r="E12" s="21"/>
      <c r="F12" s="21"/>
      <c r="G12" s="21">
        <v>1650</v>
      </c>
      <c r="H12" s="31">
        <f t="shared" si="0"/>
        <v>-607</v>
      </c>
    </row>
    <row r="13" spans="1:8" ht="15.75" thickBot="1">
      <c r="A13" s="24" t="s">
        <v>18</v>
      </c>
      <c r="B13" s="18" t="s">
        <v>21</v>
      </c>
      <c r="C13" s="20" t="s">
        <v>22</v>
      </c>
      <c r="D13" s="21">
        <v>1170</v>
      </c>
      <c r="E13" s="21"/>
      <c r="F13" s="21"/>
      <c r="G13" s="21">
        <v>135</v>
      </c>
      <c r="H13" s="31">
        <f t="shared" si="0"/>
        <v>1035</v>
      </c>
    </row>
    <row r="14" spans="1:8" ht="15.75" thickBot="1">
      <c r="A14" s="18" t="s">
        <v>18</v>
      </c>
      <c r="B14" s="18" t="s">
        <v>45</v>
      </c>
      <c r="C14" s="20" t="s">
        <v>46</v>
      </c>
      <c r="D14" s="21"/>
      <c r="E14" s="21"/>
      <c r="F14" s="21"/>
      <c r="G14" s="21">
        <v>1491</v>
      </c>
      <c r="H14" s="31">
        <f t="shared" si="0"/>
        <v>-1491</v>
      </c>
    </row>
    <row r="15" spans="1:8" ht="15.75" thickBot="1">
      <c r="A15" s="32" t="s">
        <v>27</v>
      </c>
      <c r="B15" s="33" t="s">
        <v>47</v>
      </c>
      <c r="C15" s="34" t="s">
        <v>60</v>
      </c>
      <c r="D15" s="35"/>
      <c r="E15" s="35"/>
      <c r="F15" s="35"/>
      <c r="G15" s="35">
        <v>282</v>
      </c>
      <c r="H15" s="31">
        <f t="shared" si="0"/>
        <v>-282</v>
      </c>
    </row>
    <row r="16" spans="1:8" ht="15.75" thickBot="1">
      <c r="A16" s="24" t="s">
        <v>31</v>
      </c>
      <c r="B16" s="18" t="s">
        <v>48</v>
      </c>
      <c r="C16" s="20" t="s">
        <v>61</v>
      </c>
      <c r="D16" s="21"/>
      <c r="E16" s="21"/>
      <c r="F16" s="21"/>
      <c r="G16" s="21">
        <v>315</v>
      </c>
      <c r="H16" s="31">
        <f t="shared" si="0"/>
        <v>-315</v>
      </c>
    </row>
    <row r="17" spans="1:8" ht="15.75" thickBot="1">
      <c r="A17" s="24" t="s">
        <v>49</v>
      </c>
      <c r="B17" s="23"/>
      <c r="C17" s="20" t="s">
        <v>50</v>
      </c>
      <c r="D17" s="21"/>
      <c r="E17" s="21"/>
      <c r="F17" s="21"/>
      <c r="G17" s="21">
        <v>100</v>
      </c>
      <c r="H17" s="31">
        <f t="shared" si="0"/>
        <v>-100</v>
      </c>
    </row>
    <row r="18" spans="1:8" ht="15.75" thickBot="1">
      <c r="A18" s="24" t="s">
        <v>51</v>
      </c>
      <c r="B18" s="23"/>
      <c r="C18" s="20" t="s">
        <v>62</v>
      </c>
      <c r="D18" s="21"/>
      <c r="E18" s="21"/>
      <c r="F18" s="21"/>
      <c r="G18" s="21">
        <v>30</v>
      </c>
      <c r="H18" s="31">
        <f t="shared" si="0"/>
        <v>-30</v>
      </c>
    </row>
    <row r="19" spans="1:8" ht="15.75" thickBot="1">
      <c r="A19" s="22" t="s">
        <v>52</v>
      </c>
      <c r="B19" s="22"/>
      <c r="C19" s="20" t="s">
        <v>53</v>
      </c>
      <c r="D19" s="21"/>
      <c r="E19" s="21"/>
      <c r="F19" s="21"/>
      <c r="G19" s="21">
        <v>631</v>
      </c>
      <c r="H19" s="31">
        <f t="shared" si="0"/>
        <v>-631</v>
      </c>
    </row>
    <row r="20" spans="1:8" ht="15.75" thickBot="1">
      <c r="A20" s="22" t="s">
        <v>63</v>
      </c>
      <c r="B20" s="23"/>
      <c r="C20" s="20" t="s">
        <v>64</v>
      </c>
      <c r="D20" s="21"/>
      <c r="E20" s="21"/>
      <c r="F20" s="21"/>
      <c r="G20" s="21">
        <v>1818</v>
      </c>
      <c r="H20" s="31">
        <f t="shared" si="0"/>
        <v>-1818</v>
      </c>
    </row>
    <row r="21" spans="1:8" ht="15.75" thickBot="1">
      <c r="A21" s="51" t="s">
        <v>87</v>
      </c>
      <c r="B21" s="52"/>
      <c r="C21" s="53" t="s">
        <v>89</v>
      </c>
      <c r="D21" s="54"/>
      <c r="E21" s="54"/>
      <c r="F21" s="54">
        <v>1260</v>
      </c>
      <c r="G21" s="54">
        <v>2260</v>
      </c>
      <c r="H21" s="31">
        <f t="shared" si="0"/>
        <v>-1000</v>
      </c>
    </row>
    <row r="22" spans="1:8" ht="15.75" thickBot="1">
      <c r="A22" s="72" t="s">
        <v>37</v>
      </c>
      <c r="B22" s="72"/>
      <c r="C22" s="72"/>
      <c r="D22" s="25">
        <f>SUM(D8:D21)</f>
        <v>16246</v>
      </c>
      <c r="E22" s="25">
        <f>SUM(E8:E21)</f>
        <v>0</v>
      </c>
      <c r="F22" s="25">
        <f>SUM(F8:F21)</f>
        <v>13760</v>
      </c>
      <c r="G22" s="25">
        <f>SUM(G8:G21)</f>
        <v>24202</v>
      </c>
      <c r="H22" s="31">
        <f t="shared" si="0"/>
        <v>5804</v>
      </c>
    </row>
    <row r="23" spans="1:8" ht="15.75" thickBot="1">
      <c r="A23" s="76" t="s">
        <v>54</v>
      </c>
      <c r="B23" s="77"/>
      <c r="C23" s="77"/>
      <c r="D23" s="77"/>
      <c r="E23" s="77"/>
      <c r="F23" s="77"/>
      <c r="G23" s="77"/>
      <c r="H23" s="78"/>
    </row>
    <row r="24" spans="1:8" ht="15.75" thickBot="1">
      <c r="A24" s="36"/>
      <c r="B24" s="37"/>
      <c r="C24" s="38" t="s">
        <v>74</v>
      </c>
      <c r="D24" s="39">
        <v>1200</v>
      </c>
      <c r="E24" s="39"/>
      <c r="F24" s="39"/>
      <c r="G24" s="40">
        <v>1200</v>
      </c>
      <c r="H24" s="31">
        <f>D24+E24+F24-G24</f>
        <v>0</v>
      </c>
    </row>
    <row r="25" spans="1:8" ht="15.75" thickBot="1">
      <c r="A25" s="36"/>
      <c r="B25" s="37"/>
      <c r="C25" s="38" t="s">
        <v>75</v>
      </c>
      <c r="D25" s="39">
        <v>250</v>
      </c>
      <c r="E25" s="39"/>
      <c r="F25" s="39"/>
      <c r="G25" s="40">
        <v>250</v>
      </c>
      <c r="H25" s="31">
        <f>D25+E25+F25-G25</f>
        <v>0</v>
      </c>
    </row>
    <row r="26" spans="1:8" ht="15.75" thickBot="1">
      <c r="A26" s="36"/>
      <c r="B26" s="37"/>
      <c r="C26" s="38" t="s">
        <v>76</v>
      </c>
      <c r="D26" s="39">
        <v>400</v>
      </c>
      <c r="E26" s="39"/>
      <c r="F26" s="39"/>
      <c r="G26" s="40">
        <v>400</v>
      </c>
      <c r="H26" s="31">
        <f>D26+E26+F26-G26</f>
        <v>0</v>
      </c>
    </row>
    <row r="27" spans="1:8" ht="15.75" thickBot="1">
      <c r="A27" s="72" t="s">
        <v>37</v>
      </c>
      <c r="B27" s="72"/>
      <c r="C27" s="72"/>
      <c r="D27" s="25">
        <f>SUM(D24:D26)</f>
        <v>1850</v>
      </c>
      <c r="E27" s="25"/>
      <c r="F27" s="25"/>
      <c r="G27" s="25">
        <f>SUM(G24:G26)</f>
        <v>1850</v>
      </c>
      <c r="H27" s="25">
        <v>0</v>
      </c>
    </row>
    <row r="28" spans="1:8" ht="15.75" thickBot="1">
      <c r="A28" s="73" t="s">
        <v>55</v>
      </c>
      <c r="B28" s="74"/>
      <c r="C28" s="75"/>
      <c r="D28" s="26">
        <f>D22+D27</f>
        <v>18096</v>
      </c>
      <c r="E28" s="26">
        <f>E22+E27</f>
        <v>0</v>
      </c>
      <c r="F28" s="26">
        <f>F22+F27</f>
        <v>13760</v>
      </c>
      <c r="G28" s="26">
        <f>G22+G27</f>
        <v>26052</v>
      </c>
      <c r="H28" s="26">
        <f>H22+H27</f>
        <v>5804</v>
      </c>
    </row>
  </sheetData>
  <sheetProtection/>
  <mergeCells count="10">
    <mergeCell ref="A28:C28"/>
    <mergeCell ref="A2:H2"/>
    <mergeCell ref="A4:H4"/>
    <mergeCell ref="A23:H23"/>
    <mergeCell ref="A1:H1"/>
    <mergeCell ref="A3:H3"/>
    <mergeCell ref="A5:H5"/>
    <mergeCell ref="A7:H7"/>
    <mergeCell ref="A22:C22"/>
    <mergeCell ref="A27:C27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Önkormányzat Bucsa</cp:lastModifiedBy>
  <cp:lastPrinted>2014-02-12T11:38:13Z</cp:lastPrinted>
  <dcterms:created xsi:type="dcterms:W3CDTF">2013-03-13T10:10:41Z</dcterms:created>
  <dcterms:modified xsi:type="dcterms:W3CDTF">2014-02-26T08:59:19Z</dcterms:modified>
  <cp:category/>
  <cp:version/>
  <cp:contentType/>
  <cp:contentStatus/>
</cp:coreProperties>
</file>