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1.DOKUMENTUMOK\TESTÜLETI JKV.RENDELETEK\2020\12-zárszámadás\"/>
    </mc:Choice>
  </mc:AlternateContent>
  <bookViews>
    <workbookView xWindow="0" yWindow="0" windowWidth="28800" windowHeight="12435"/>
  </bookViews>
  <sheets>
    <sheet name="14. melléklet" sheetId="1" r:id="rId1"/>
  </sheets>
  <externalReferences>
    <externalReference r:id="rId2"/>
  </externalReferences>
  <definedNames>
    <definedName name="A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5" i="1" l="1"/>
  <c r="G15" i="1"/>
  <c r="F15" i="1"/>
  <c r="E15" i="1"/>
  <c r="D15" i="1"/>
  <c r="J11" i="1"/>
  <c r="J10" i="1"/>
  <c r="J9" i="1"/>
  <c r="J15" i="1" s="1"/>
</calcChain>
</file>

<file path=xl/sharedStrings.xml><?xml version="1.0" encoding="utf-8"?>
<sst xmlns="http://schemas.openxmlformats.org/spreadsheetml/2006/main" count="39" uniqueCount="38">
  <si>
    <t>Többéves kihatással járó döntések számszerűsítése évenkénti bontásban és összesítve célok szerint</t>
  </si>
  <si>
    <t>Forintban !</t>
  </si>
  <si>
    <t>Sor-
szám</t>
  </si>
  <si>
    <t>Kötelezettség jogcíme</t>
  </si>
  <si>
    <t>Köt. váll.
 éve</t>
  </si>
  <si>
    <t>2016. előtti kifizetés</t>
  </si>
  <si>
    <t>Kiadás vonzata évenként</t>
  </si>
  <si>
    <t>Összesen</t>
  </si>
  <si>
    <t>2016.</t>
  </si>
  <si>
    <t>2017.</t>
  </si>
  <si>
    <t>2018.</t>
  </si>
  <si>
    <t>2019.</t>
  </si>
  <si>
    <t>2019. 
után</t>
  </si>
  <si>
    <t>A</t>
  </si>
  <si>
    <t>B</t>
  </si>
  <si>
    <t>C</t>
  </si>
  <si>
    <t>D</t>
  </si>
  <si>
    <t>E</t>
  </si>
  <si>
    <t>F</t>
  </si>
  <si>
    <t>G</t>
  </si>
  <si>
    <t>I</t>
  </si>
  <si>
    <t>I=(D+E+F+G+H)</t>
  </si>
  <si>
    <t>1.</t>
  </si>
  <si>
    <t>Működési célú finanszírozási kiadások
(hiteltörlesztés, értékpapír vásárlás, stb.)</t>
  </si>
  <si>
    <t>2.</t>
  </si>
  <si>
    <t>Felhalmozási célú finanszírozási kiadások
(hiteltörlesztés, értékpapír vásárlás, stb.)</t>
  </si>
  <si>
    <t>3.</t>
  </si>
  <si>
    <t>HAJDÚ TAKARÉK Takarékszövetkezet</t>
  </si>
  <si>
    <t>2014.</t>
  </si>
  <si>
    <t>Takarékbank Zrt.</t>
  </si>
  <si>
    <t>4.</t>
  </si>
  <si>
    <t>Beruházási kiadások beruházásonként</t>
  </si>
  <si>
    <t>5.</t>
  </si>
  <si>
    <t>Felújítási kiadások felújításonként</t>
  </si>
  <si>
    <t>6.</t>
  </si>
  <si>
    <t>Egyéb (Pl.: garancia és kezességvállalás, stb.)</t>
  </si>
  <si>
    <t>Összesen (1+2+4+5+6)</t>
  </si>
  <si>
    <t>14. melléklet a 12/2020. (VI.30.)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</si>
</sst>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10" x14ac:knownFonts="1">
    <font>
      <sz val="10"/>
      <name val="Times New Roman CE"/>
      <charset val="238"/>
    </font>
    <font>
      <b/>
      <sz val="12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  <font>
      <sz val="12"/>
      <name val="Times New Roman CE"/>
      <charset val="238"/>
    </font>
    <font>
      <b/>
      <sz val="8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lightHorizontal"/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" fillId="0" borderId="0"/>
  </cellStyleXfs>
  <cellXfs count="58">
    <xf numFmtId="0" fontId="0" fillId="0" borderId="0" xfId="0"/>
    <xf numFmtId="164" fontId="0" fillId="0" borderId="0" xfId="0" applyNumberFormat="1" applyFill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vertical="center" wrapText="1"/>
    </xf>
    <xf numFmtId="164" fontId="0" fillId="0" borderId="0" xfId="0" applyNumberFormat="1" applyFill="1" applyAlignment="1" applyProtection="1">
      <alignment horizontal="right" vertical="center" wrapText="1"/>
    </xf>
    <xf numFmtId="164" fontId="0" fillId="0" borderId="0" xfId="0" applyNumberFormat="1" applyFill="1" applyAlignment="1" applyProtection="1">
      <alignment horizontal="right" vertical="center" wrapText="1"/>
    </xf>
    <xf numFmtId="164" fontId="1" fillId="0" borderId="0" xfId="0" applyNumberFormat="1" applyFont="1" applyFill="1" applyAlignment="1" applyProtection="1">
      <alignment horizontal="center" vertical="center" wrapText="1"/>
    </xf>
    <xf numFmtId="164" fontId="2" fillId="0" borderId="0" xfId="0" applyNumberFormat="1" applyFont="1" applyFill="1" applyAlignment="1" applyProtection="1">
      <alignment horizontal="right"/>
    </xf>
    <xf numFmtId="164" fontId="3" fillId="0" borderId="1" xfId="0" applyNumberFormat="1" applyFont="1" applyFill="1" applyBorder="1" applyAlignment="1" applyProtection="1">
      <alignment horizontal="center" vertical="center" wrapText="1"/>
    </xf>
    <xf numFmtId="164" fontId="3" fillId="0" borderId="1" xfId="0" applyNumberFormat="1" applyFont="1" applyFill="1" applyBorder="1" applyAlignment="1" applyProtection="1">
      <alignment horizontal="center" vertical="center"/>
    </xf>
    <xf numFmtId="164" fontId="3" fillId="0" borderId="2" xfId="0" applyNumberFormat="1" applyFont="1" applyFill="1" applyBorder="1" applyAlignment="1" applyProtection="1">
      <alignment horizontal="center" vertical="center"/>
    </xf>
    <xf numFmtId="164" fontId="3" fillId="0" borderId="3" xfId="0" applyNumberFormat="1" applyFont="1" applyFill="1" applyBorder="1" applyAlignment="1" applyProtection="1">
      <alignment horizontal="center" vertical="center"/>
    </xf>
    <xf numFmtId="164" fontId="3" fillId="0" borderId="4" xfId="0" applyNumberFormat="1" applyFont="1" applyFill="1" applyBorder="1" applyAlignment="1" applyProtection="1">
      <alignment horizontal="center" vertical="center"/>
    </xf>
    <xf numFmtId="164" fontId="4" fillId="0" borderId="0" xfId="0" applyNumberFormat="1" applyFont="1" applyFill="1" applyAlignment="1" applyProtection="1">
      <alignment vertical="center"/>
    </xf>
    <xf numFmtId="164" fontId="3" fillId="0" borderId="5" xfId="0" applyNumberFormat="1" applyFont="1" applyFill="1" applyBorder="1" applyAlignment="1" applyProtection="1">
      <alignment horizontal="center" vertical="center" wrapText="1"/>
    </xf>
    <xf numFmtId="164" fontId="3" fillId="0" borderId="5" xfId="0" applyNumberFormat="1" applyFont="1" applyFill="1" applyBorder="1" applyAlignment="1" applyProtection="1">
      <alignment horizontal="center" vertical="center"/>
    </xf>
    <xf numFmtId="164" fontId="3" fillId="0" borderId="6" xfId="0" applyNumberFormat="1" applyFont="1" applyFill="1" applyBorder="1" applyAlignment="1" applyProtection="1">
      <alignment horizontal="center" vertical="center"/>
    </xf>
    <xf numFmtId="164" fontId="3" fillId="0" borderId="7" xfId="0" applyNumberFormat="1" applyFont="1" applyFill="1" applyBorder="1" applyAlignment="1" applyProtection="1">
      <alignment horizontal="center" vertical="center" wrapText="1"/>
    </xf>
    <xf numFmtId="164" fontId="4" fillId="0" borderId="0" xfId="0" applyNumberFormat="1" applyFont="1" applyFill="1" applyAlignment="1" applyProtection="1">
      <alignment horizontal="center" vertical="center"/>
    </xf>
    <xf numFmtId="164" fontId="5" fillId="0" borderId="8" xfId="0" applyNumberFormat="1" applyFont="1" applyFill="1" applyBorder="1" applyAlignment="1" applyProtection="1">
      <alignment horizontal="center" vertical="center" wrapText="1"/>
    </xf>
    <xf numFmtId="164" fontId="5" fillId="0" borderId="9" xfId="0" applyNumberFormat="1" applyFont="1" applyFill="1" applyBorder="1" applyAlignment="1" applyProtection="1">
      <alignment horizontal="center" vertical="center" wrapText="1"/>
    </xf>
    <xf numFmtId="164" fontId="5" fillId="0" borderId="10" xfId="0" applyNumberFormat="1" applyFont="1" applyFill="1" applyBorder="1" applyAlignment="1" applyProtection="1">
      <alignment horizontal="center" vertical="center" wrapText="1"/>
    </xf>
    <xf numFmtId="164" fontId="5" fillId="0" borderId="11" xfId="0" applyNumberFormat="1" applyFont="1" applyFill="1" applyBorder="1" applyAlignment="1" applyProtection="1">
      <alignment horizontal="center" vertical="center" wrapText="1"/>
    </xf>
    <xf numFmtId="164" fontId="5" fillId="0" borderId="12" xfId="0" applyNumberFormat="1" applyFont="1" applyFill="1" applyBorder="1" applyAlignment="1" applyProtection="1">
      <alignment horizontal="center" vertical="center" wrapText="1"/>
    </xf>
    <xf numFmtId="164" fontId="4" fillId="0" borderId="0" xfId="0" applyNumberFormat="1" applyFont="1" applyFill="1" applyAlignment="1" applyProtection="1">
      <alignment horizontal="center" vertical="center" wrapText="1"/>
    </xf>
    <xf numFmtId="164" fontId="5" fillId="0" borderId="13" xfId="0" applyNumberFormat="1" applyFont="1" applyFill="1" applyBorder="1" applyAlignment="1" applyProtection="1">
      <alignment horizontal="center" vertical="center" wrapText="1"/>
    </xf>
    <xf numFmtId="164" fontId="5" fillId="0" borderId="9" xfId="0" applyNumberFormat="1" applyFont="1" applyFill="1" applyBorder="1" applyAlignment="1" applyProtection="1">
      <alignment horizontal="left" vertical="center" wrapText="1" indent="1"/>
    </xf>
    <xf numFmtId="49" fontId="6" fillId="0" borderId="14" xfId="0" applyNumberFormat="1" applyFont="1" applyFill="1" applyBorder="1" applyAlignment="1" applyProtection="1">
      <alignment horizontal="center" vertical="center" wrapText="1"/>
      <protection locked="0"/>
    </xf>
    <xf numFmtId="164" fontId="6" fillId="0" borderId="9" xfId="0" applyNumberFormat="1" applyFont="1" applyFill="1" applyBorder="1" applyAlignment="1" applyProtection="1">
      <alignment vertical="center" wrapText="1"/>
    </xf>
    <xf numFmtId="164" fontId="6" fillId="0" borderId="13" xfId="0" applyNumberFormat="1" applyFont="1" applyFill="1" applyBorder="1" applyAlignment="1" applyProtection="1">
      <alignment vertical="center" wrapText="1"/>
    </xf>
    <xf numFmtId="164" fontId="6" fillId="0" borderId="14" xfId="0" applyNumberFormat="1" applyFont="1" applyFill="1" applyBorder="1" applyAlignment="1" applyProtection="1">
      <alignment vertical="center" wrapText="1"/>
    </xf>
    <xf numFmtId="164" fontId="6" fillId="0" borderId="10" xfId="0" applyNumberFormat="1" applyFont="1" applyFill="1" applyBorder="1" applyAlignment="1" applyProtection="1">
      <alignment vertical="center" wrapText="1"/>
    </xf>
    <xf numFmtId="164" fontId="6" fillId="0" borderId="11" xfId="0" applyNumberFormat="1" applyFont="1" applyFill="1" applyBorder="1" applyAlignment="1" applyProtection="1">
      <alignment vertical="center" wrapText="1"/>
    </xf>
    <xf numFmtId="49" fontId="7" fillId="0" borderId="14" xfId="0" applyNumberFormat="1" applyFont="1" applyFill="1" applyBorder="1" applyAlignment="1" applyProtection="1">
      <alignment horizontal="center" vertical="center" wrapText="1"/>
      <protection locked="0"/>
    </xf>
    <xf numFmtId="164" fontId="6" fillId="0" borderId="14" xfId="0" applyNumberFormat="1" applyFont="1" applyFill="1" applyBorder="1" applyAlignment="1" applyProtection="1">
      <alignment horizontal="right" vertical="center" wrapText="1" indent="1"/>
    </xf>
    <xf numFmtId="164" fontId="6" fillId="0" borderId="10" xfId="0" applyNumberFormat="1" applyFont="1" applyFill="1" applyBorder="1" applyAlignment="1" applyProtection="1">
      <alignment horizontal="right" vertical="center" wrapText="1" indent="1"/>
    </xf>
    <xf numFmtId="164" fontId="6" fillId="0" borderId="9" xfId="0" applyNumberFormat="1" applyFont="1" applyFill="1" applyBorder="1" applyAlignment="1" applyProtection="1">
      <alignment horizontal="right" vertical="center" wrapText="1" indent="1"/>
    </xf>
    <xf numFmtId="164" fontId="5" fillId="0" borderId="1" xfId="0" applyNumberFormat="1" applyFont="1" applyFill="1" applyBorder="1" applyAlignment="1" applyProtection="1">
      <alignment horizontal="center" vertical="center" wrapText="1"/>
    </xf>
    <xf numFmtId="0" fontId="7" fillId="0" borderId="15" xfId="1" applyFont="1" applyFill="1" applyBorder="1" applyProtection="1">
      <protection locked="0"/>
    </xf>
    <xf numFmtId="49" fontId="7" fillId="0" borderId="4" xfId="0" applyNumberFormat="1" applyFont="1" applyFill="1" applyBorder="1" applyAlignment="1" applyProtection="1">
      <alignment horizontal="center" vertical="center" wrapText="1"/>
      <protection locked="0"/>
    </xf>
    <xf numFmtId="164" fontId="6" fillId="0" borderId="15" xfId="0" applyNumberFormat="1" applyFont="1" applyFill="1" applyBorder="1" applyAlignment="1" applyProtection="1">
      <alignment vertical="center" wrapText="1"/>
      <protection locked="0"/>
    </xf>
    <xf numFmtId="164" fontId="6" fillId="0" borderId="16" xfId="0" applyNumberFormat="1" applyFont="1" applyFill="1" applyBorder="1" applyAlignment="1" applyProtection="1">
      <alignment vertical="center" wrapText="1"/>
      <protection locked="0"/>
    </xf>
    <xf numFmtId="164" fontId="6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20" xfId="0" applyNumberFormat="1" applyFont="1" applyFill="1" applyBorder="1" applyAlignment="1" applyProtection="1">
      <alignment horizontal="right" vertical="center" wrapText="1" indent="1"/>
    </xf>
    <xf numFmtId="164" fontId="5" fillId="0" borderId="5" xfId="0" applyNumberFormat="1" applyFont="1" applyFill="1" applyBorder="1" applyAlignment="1" applyProtection="1">
      <alignment horizontal="center" vertical="center" wrapText="1"/>
    </xf>
    <xf numFmtId="0" fontId="7" fillId="0" borderId="5" xfId="1" applyFont="1" applyFill="1" applyBorder="1" applyProtection="1">
      <protection locked="0"/>
    </xf>
    <xf numFmtId="49" fontId="7" fillId="0" borderId="21" xfId="0" applyNumberFormat="1" applyFont="1" applyFill="1" applyBorder="1" applyAlignment="1" applyProtection="1">
      <alignment horizontal="center" vertical="center" wrapText="1"/>
      <protection locked="0"/>
    </xf>
    <xf numFmtId="164" fontId="6" fillId="0" borderId="12" xfId="0" applyNumberFormat="1" applyFont="1" applyFill="1" applyBorder="1" applyAlignment="1" applyProtection="1">
      <alignment vertical="center" wrapText="1"/>
      <protection locked="0"/>
    </xf>
    <xf numFmtId="164" fontId="6" fillId="0" borderId="22" xfId="0" applyNumberFormat="1" applyFont="1" applyFill="1" applyBorder="1" applyAlignment="1" applyProtection="1">
      <alignment vertical="center" wrapText="1"/>
      <protection locked="0"/>
    </xf>
    <xf numFmtId="164" fontId="6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11" xfId="0" applyNumberFormat="1" applyFont="1" applyFill="1" applyBorder="1" applyAlignment="1" applyProtection="1">
      <alignment horizontal="right" vertical="center" wrapText="1" indent="1"/>
    </xf>
    <xf numFmtId="164" fontId="9" fillId="0" borderId="9" xfId="0" applyNumberFormat="1" applyFont="1" applyFill="1" applyBorder="1" applyAlignment="1" applyProtection="1">
      <alignment horizontal="left" vertical="center" wrapText="1" indent="1"/>
    </xf>
    <xf numFmtId="164" fontId="3" fillId="0" borderId="8" xfId="0" applyNumberFormat="1" applyFont="1" applyFill="1" applyBorder="1" applyAlignment="1" applyProtection="1">
      <alignment horizontal="left" vertical="center" wrapText="1" indent="2"/>
    </xf>
    <xf numFmtId="164" fontId="3" fillId="0" borderId="26" xfId="0" applyNumberFormat="1" applyFont="1" applyFill="1" applyBorder="1" applyAlignment="1" applyProtection="1">
      <alignment horizontal="left" vertical="center" wrapText="1" indent="2"/>
    </xf>
    <xf numFmtId="164" fontId="7" fillId="2" borderId="10" xfId="0" applyNumberFormat="1" applyFont="1" applyFill="1" applyBorder="1" applyAlignment="1" applyProtection="1">
      <alignment horizontal="left" vertical="center" wrapText="1" indent="2"/>
    </xf>
  </cellXfs>
  <cellStyles count="2">
    <cellStyle name="Normál" xfId="0" builtinId="0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sa320\kozos3\1.%20DOKUMENTUMOK\1.%20RENDELETEK\K&#214;LTS&#201;GVET&#201;S%20Z&#193;RSZ&#193;MAD&#193;S\2016%20&#233;vi%20kv-rend.m&#243;d-6\6-4-kv.%20rend.%20m&#243;d%20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sz.mell."/>
      <sheetName val="2.sz.mell."/>
      <sheetName val="3.sz.mell."/>
      <sheetName val="4.sz.mell."/>
      <sheetName val="5.sz.mell."/>
      <sheetName val="6.sz.mell.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15"/>
  <sheetViews>
    <sheetView tabSelected="1" view="pageBreakPreview" zoomScale="60" zoomScaleNormal="100" workbookViewId="0">
      <selection activeCell="G24" sqref="G24"/>
    </sheetView>
  </sheetViews>
  <sheetFormatPr defaultRowHeight="12.75" x14ac:dyDescent="0.2"/>
  <cols>
    <col min="1" max="1" width="6.83203125" style="1" customWidth="1"/>
    <col min="2" max="2" width="49.6640625" style="2" customWidth="1"/>
    <col min="3" max="9" width="12.83203125" style="2" customWidth="1"/>
    <col min="10" max="10" width="14.6640625" style="2" bestFit="1" customWidth="1"/>
    <col min="11" max="16384" width="9.33203125" style="2"/>
  </cols>
  <sheetData>
    <row r="1" spans="1:10" x14ac:dyDescent="0.2">
      <c r="F1" s="3" t="s">
        <v>37</v>
      </c>
      <c r="G1" s="3"/>
      <c r="H1" s="3"/>
      <c r="I1" s="3"/>
      <c r="J1" s="3"/>
    </row>
    <row r="2" spans="1:10" x14ac:dyDescent="0.2">
      <c r="F2" s="4"/>
      <c r="G2" s="4"/>
      <c r="H2" s="4"/>
      <c r="I2" s="4"/>
      <c r="J2" s="4"/>
    </row>
    <row r="3" spans="1:10" ht="27.75" customHeight="1" x14ac:dyDescent="0.2">
      <c r="A3" s="5" t="s">
        <v>0</v>
      </c>
      <c r="B3" s="5"/>
      <c r="C3" s="5"/>
      <c r="D3" s="5"/>
      <c r="E3" s="5"/>
      <c r="F3" s="5"/>
      <c r="G3" s="5"/>
      <c r="H3" s="5"/>
      <c r="I3" s="5"/>
      <c r="J3" s="5"/>
    </row>
    <row r="4" spans="1:10" ht="20.25" customHeight="1" thickBot="1" x14ac:dyDescent="0.3">
      <c r="J4" s="6" t="s">
        <v>1</v>
      </c>
    </row>
    <row r="5" spans="1:10" s="12" customFormat="1" ht="26.25" customHeight="1" x14ac:dyDescent="0.2">
      <c r="A5" s="7" t="s">
        <v>2</v>
      </c>
      <c r="B5" s="8" t="s">
        <v>3</v>
      </c>
      <c r="C5" s="7" t="s">
        <v>4</v>
      </c>
      <c r="D5" s="7" t="s">
        <v>5</v>
      </c>
      <c r="E5" s="9" t="s">
        <v>6</v>
      </c>
      <c r="F5" s="10"/>
      <c r="G5" s="10"/>
      <c r="H5" s="10"/>
      <c r="I5" s="11"/>
      <c r="J5" s="8" t="s">
        <v>7</v>
      </c>
    </row>
    <row r="6" spans="1:10" s="17" customFormat="1" ht="32.25" customHeight="1" thickBot="1" x14ac:dyDescent="0.25">
      <c r="A6" s="13"/>
      <c r="B6" s="14"/>
      <c r="C6" s="14"/>
      <c r="D6" s="13"/>
      <c r="E6" s="15" t="s">
        <v>8</v>
      </c>
      <c r="F6" s="15" t="s">
        <v>9</v>
      </c>
      <c r="G6" s="15" t="s">
        <v>10</v>
      </c>
      <c r="H6" s="15" t="s">
        <v>11</v>
      </c>
      <c r="I6" s="16" t="s">
        <v>12</v>
      </c>
      <c r="J6" s="14"/>
    </row>
    <row r="7" spans="1:10" s="23" customFormat="1" ht="12.95" customHeight="1" thickBot="1" x14ac:dyDescent="0.25">
      <c r="A7" s="18"/>
      <c r="B7" s="19" t="s">
        <v>13</v>
      </c>
      <c r="C7" s="20" t="s">
        <v>14</v>
      </c>
      <c r="D7" s="19" t="s">
        <v>15</v>
      </c>
      <c r="E7" s="18" t="s">
        <v>16</v>
      </c>
      <c r="F7" s="20" t="s">
        <v>17</v>
      </c>
      <c r="G7" s="20" t="s">
        <v>18</v>
      </c>
      <c r="H7" s="20" t="s">
        <v>19</v>
      </c>
      <c r="I7" s="21" t="s">
        <v>20</v>
      </c>
      <c r="J7" s="22" t="s">
        <v>21</v>
      </c>
    </row>
    <row r="8" spans="1:10" ht="24.75" customHeight="1" thickBot="1" x14ac:dyDescent="0.25">
      <c r="A8" s="24" t="s">
        <v>22</v>
      </c>
      <c r="B8" s="25" t="s">
        <v>23</v>
      </c>
      <c r="C8" s="26"/>
      <c r="D8" s="27"/>
      <c r="E8" s="28"/>
      <c r="F8" s="29"/>
      <c r="G8" s="29"/>
      <c r="H8" s="30"/>
      <c r="I8" s="31"/>
      <c r="J8" s="27"/>
    </row>
    <row r="9" spans="1:10" ht="26.1" customHeight="1" thickBot="1" x14ac:dyDescent="0.25">
      <c r="A9" s="24" t="s">
        <v>24</v>
      </c>
      <c r="B9" s="25" t="s">
        <v>25</v>
      </c>
      <c r="C9" s="32"/>
      <c r="D9" s="27"/>
      <c r="E9" s="28">
        <v>3333000</v>
      </c>
      <c r="F9" s="33">
        <v>3334000</v>
      </c>
      <c r="G9" s="33">
        <v>0</v>
      </c>
      <c r="H9" s="34"/>
      <c r="I9" s="34">
        <v>30000000</v>
      </c>
      <c r="J9" s="35">
        <f>+J10+J11</f>
        <v>40000000</v>
      </c>
    </row>
    <row r="10" spans="1:10" ht="20.100000000000001" customHeight="1" x14ac:dyDescent="0.2">
      <c r="A10" s="36" t="s">
        <v>26</v>
      </c>
      <c r="B10" s="37" t="s">
        <v>27</v>
      </c>
      <c r="C10" s="38" t="s">
        <v>28</v>
      </c>
      <c r="D10" s="39">
        <v>3333000</v>
      </c>
      <c r="E10" s="40">
        <v>3333000</v>
      </c>
      <c r="F10" s="41">
        <v>3334000</v>
      </c>
      <c r="G10" s="41">
        <v>0</v>
      </c>
      <c r="H10" s="42"/>
      <c r="I10" s="43"/>
      <c r="J10" s="44">
        <f>SUM(D10:I10)</f>
        <v>10000000</v>
      </c>
    </row>
    <row r="11" spans="1:10" ht="20.100000000000001" customHeight="1" thickBot="1" x14ac:dyDescent="0.25">
      <c r="A11" s="45"/>
      <c r="B11" s="46" t="s">
        <v>29</v>
      </c>
      <c r="C11" s="47" t="s">
        <v>11</v>
      </c>
      <c r="D11" s="48"/>
      <c r="E11" s="49"/>
      <c r="F11" s="50"/>
      <c r="G11" s="50"/>
      <c r="H11" s="51"/>
      <c r="I11" s="52">
        <v>30000000</v>
      </c>
      <c r="J11" s="44">
        <f>SUM(D11:I11)</f>
        <v>30000000</v>
      </c>
    </row>
    <row r="12" spans="1:10" ht="20.100000000000001" customHeight="1" thickBot="1" x14ac:dyDescent="0.25">
      <c r="A12" s="24" t="s">
        <v>30</v>
      </c>
      <c r="B12" s="25" t="s">
        <v>31</v>
      </c>
      <c r="C12" s="32"/>
      <c r="D12" s="27"/>
      <c r="E12" s="28"/>
      <c r="F12" s="33"/>
      <c r="G12" s="33"/>
      <c r="H12" s="34"/>
      <c r="I12" s="53"/>
      <c r="J12" s="35"/>
    </row>
    <row r="13" spans="1:10" ht="20.100000000000001" customHeight="1" thickBot="1" x14ac:dyDescent="0.25">
      <c r="A13" s="24" t="s">
        <v>32</v>
      </c>
      <c r="B13" s="25" t="s">
        <v>33</v>
      </c>
      <c r="C13" s="32"/>
      <c r="D13" s="27"/>
      <c r="E13" s="28"/>
      <c r="F13" s="33"/>
      <c r="G13" s="33"/>
      <c r="H13" s="34"/>
      <c r="I13" s="53"/>
      <c r="J13" s="35"/>
    </row>
    <row r="14" spans="1:10" ht="20.100000000000001" customHeight="1" thickBot="1" x14ac:dyDescent="0.25">
      <c r="A14" s="24" t="s">
        <v>34</v>
      </c>
      <c r="B14" s="54" t="s">
        <v>35</v>
      </c>
      <c r="C14" s="32"/>
      <c r="D14" s="27"/>
      <c r="E14" s="28"/>
      <c r="F14" s="33"/>
      <c r="G14" s="33"/>
      <c r="H14" s="34"/>
      <c r="I14" s="53"/>
      <c r="J14" s="35"/>
    </row>
    <row r="15" spans="1:10" ht="20.100000000000001" customHeight="1" thickBot="1" x14ac:dyDescent="0.25">
      <c r="A15" s="55" t="s">
        <v>36</v>
      </c>
      <c r="B15" s="56"/>
      <c r="C15" s="57"/>
      <c r="D15" s="27">
        <f>+D8+D9+D10+D11+D12+D13+D14</f>
        <v>3333000</v>
      </c>
      <c r="E15" s="28">
        <f t="shared" ref="E15:J15" si="0">+E8+E9+E12+E13+E14</f>
        <v>3333000</v>
      </c>
      <c r="F15" s="33">
        <f t="shared" si="0"/>
        <v>3334000</v>
      </c>
      <c r="G15" s="33">
        <f t="shared" si="0"/>
        <v>0</v>
      </c>
      <c r="H15" s="34"/>
      <c r="I15" s="53">
        <f t="shared" si="0"/>
        <v>30000000</v>
      </c>
      <c r="J15" s="35">
        <f t="shared" si="0"/>
        <v>40000000</v>
      </c>
    </row>
  </sheetData>
  <mergeCells count="10">
    <mergeCell ref="A10:A11"/>
    <mergeCell ref="A15:B15"/>
    <mergeCell ref="F1:J1"/>
    <mergeCell ref="A3:J3"/>
    <mergeCell ref="A5:A6"/>
    <mergeCell ref="B5:B6"/>
    <mergeCell ref="C5:C6"/>
    <mergeCell ref="D5:D6"/>
    <mergeCell ref="E5:I5"/>
    <mergeCell ref="J5:J6"/>
  </mergeCells>
  <printOptions horizontalCentered="1"/>
  <pageMargins left="0.78740157480314965" right="0.78740157480314965" top="1.0236220472440944" bottom="0.98425196850393704" header="0.78740157480314965" footer="0.78740157480314965"/>
  <pageSetup paperSize="9" scale="8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14. melléklet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2020-06-30T07:57:43Z</dcterms:created>
  <dcterms:modified xsi:type="dcterms:W3CDTF">2020-06-30T07:59:57Z</dcterms:modified>
</cp:coreProperties>
</file>