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5. Önkorm. műk. bev." sheetId="1" r:id="rId1"/>
  </sheets>
  <calcPr calcId="144525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8" i="1"/>
  <c r="E19" i="1"/>
  <c r="F19" i="1"/>
  <c r="G19" i="1"/>
  <c r="H19" i="1"/>
  <c r="H21" i="1"/>
  <c r="H24" i="1"/>
  <c r="H25" i="1"/>
  <c r="H28" i="1"/>
  <c r="E33" i="1"/>
  <c r="F33" i="1"/>
  <c r="G33" i="1"/>
  <c r="H33" i="1"/>
  <c r="E40" i="1"/>
  <c r="F40" i="1"/>
  <c r="G40" i="1"/>
  <c r="H40" i="1"/>
</calcChain>
</file>

<file path=xl/sharedStrings.xml><?xml version="1.0" encoding="utf-8"?>
<sst xmlns="http://schemas.openxmlformats.org/spreadsheetml/2006/main" count="38" uniqueCount="38">
  <si>
    <t xml:space="preserve">MŰKÖDÉSI KÖLTSÉGVETÉSI BEVÉTELEK ÖSSZESEN (B1.+B3.+B4.+B.6.)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</si>
  <si>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</si>
  <si>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</si>
  <si>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</si>
  <si>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</si>
  <si>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</si>
  <si>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</si>
  <si>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</si>
  <si>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</si>
  <si>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</si>
  <si>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</si>
  <si>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</si>
  <si>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</si>
  <si>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</si>
  <si>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</si>
  <si>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</si>
  <si>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</si>
  <si>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</si>
  <si>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</si>
  <si>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</si>
  <si>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</si>
  <si>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</si>
  <si>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B116. Helyi önkormányzatok kiegészítő támogatásai</t>
  </si>
  <si>
    <t xml:space="preserve">B115. Működési célú központosított előirányzatok </t>
  </si>
  <si>
    <t xml:space="preserve">B114. Települési önk.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</si>
  <si>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</si>
  <si>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</si>
  <si>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</si>
  <si>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>teljsítés</t>
  </si>
  <si>
    <t>módosított ei</t>
  </si>
  <si>
    <t>eredeti ei</t>
  </si>
  <si>
    <t>Teljesítés %-a</t>
  </si>
  <si>
    <t>Kötelező feladatok (ÖNK)</t>
  </si>
  <si>
    <t xml:space="preserve">  BEVÉTELEK JOGCÍMEI</t>
  </si>
  <si>
    <t xml:space="preserve"> Ft-ban</t>
  </si>
  <si>
    <t xml:space="preserve">ÖNKORMÁNYZAT </t>
  </si>
  <si>
    <t xml:space="preserve">     A 2018. I. FÉLÉVI MŰKÖDÉSI KÖLTSÉGVETÉS BEVÉTELI  FELADATONKÉNT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</si>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</sst>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b/>
      <sz val="8"/>
      <name val="Arial CE"/>
      <charset val="238"/>
    </font>
    <font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9" fontId="2" fillId="0" borderId="1" xfId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3" fontId="3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5" fillId="0" borderId="5" xfId="0" applyNumberFormat="1" applyFont="1" applyBorder="1"/>
    <xf numFmtId="164" fontId="5" fillId="0" borderId="3" xfId="0" applyNumberFormat="1" applyFont="1" applyBorder="1"/>
    <xf numFmtId="0" fontId="5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5" fillId="2" borderId="3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5" xfId="0" applyNumberFormat="1" applyFont="1" applyBorder="1"/>
    <xf numFmtId="0" fontId="3" fillId="0" borderId="3" xfId="0" applyFont="1" applyBorder="1"/>
    <xf numFmtId="0" fontId="2" fillId="0" borderId="6" xfId="0" applyFont="1" applyBorder="1" applyAlignment="1">
      <alignment horizontal="left"/>
    </xf>
    <xf numFmtId="3" fontId="5" fillId="0" borderId="3" xfId="0" applyNumberFormat="1" applyFont="1" applyBorder="1"/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49" fontId="4" fillId="0" borderId="6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0"/>
  <sheetViews>
    <sheetView tabSelected="1" zoomScale="135" workbookViewId="0">
      <selection activeCell="H7" sqref="H7:H8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47" t="s">
        <v>37</v>
      </c>
      <c r="B3" s="47"/>
      <c r="C3" s="47"/>
      <c r="D3" s="47"/>
      <c r="E3" s="47"/>
      <c r="F3" s="47"/>
      <c r="G3" s="47"/>
      <c r="H3" s="47"/>
    </row>
    <row r="4" spans="1:8" x14ac:dyDescent="0.2">
      <c r="A4" s="46" t="s">
        <v>36</v>
      </c>
      <c r="B4" s="46"/>
      <c r="C4" s="46"/>
      <c r="D4" s="46"/>
      <c r="E4" s="46"/>
      <c r="F4" s="46"/>
      <c r="G4" s="46"/>
      <c r="H4" s="45"/>
    </row>
    <row r="5" spans="1:8" x14ac:dyDescent="0.2">
      <c r="A5" s="46" t="s">
        <v>35</v>
      </c>
      <c r="B5" s="46"/>
      <c r="C5" s="46"/>
      <c r="D5" s="46"/>
      <c r="E5" s="46"/>
      <c r="F5" s="46"/>
      <c r="G5" s="46"/>
      <c r="H5" s="45"/>
    </row>
    <row r="6" spans="1:8" ht="13.5" thickBot="1" x14ac:dyDescent="0.25">
      <c r="A6" s="44" t="s">
        <v>34</v>
      </c>
      <c r="B6" s="44"/>
      <c r="C6" s="44"/>
      <c r="D6" s="44"/>
      <c r="E6" s="44"/>
      <c r="F6" s="44"/>
      <c r="G6" s="44"/>
      <c r="H6" s="44"/>
    </row>
    <row r="7" spans="1:8" ht="12.75" customHeight="1" x14ac:dyDescent="0.2">
      <c r="A7" s="43" t="s">
        <v>33</v>
      </c>
      <c r="B7" s="42"/>
      <c r="C7" s="42"/>
      <c r="D7" s="42"/>
      <c r="E7" s="41" t="s">
        <v>32</v>
      </c>
      <c r="F7" s="40"/>
      <c r="G7" s="39"/>
      <c r="H7" s="38" t="s">
        <v>31</v>
      </c>
    </row>
    <row r="8" spans="1:8" ht="13.5" thickBot="1" x14ac:dyDescent="0.25">
      <c r="A8" s="37"/>
      <c r="B8" s="36"/>
      <c r="C8" s="36"/>
      <c r="D8" s="36"/>
      <c r="E8" s="35" t="s">
        <v>30</v>
      </c>
      <c r="F8" s="34" t="s">
        <v>29</v>
      </c>
      <c r="G8" s="33" t="s">
        <v>28</v>
      </c>
      <c r="H8" s="32"/>
    </row>
    <row r="9" spans="1:8" x14ac:dyDescent="0.2">
      <c r="A9" s="31" t="s">
        <v>27</v>
      </c>
      <c r="B9" s="31"/>
      <c r="C9" s="31"/>
      <c r="D9" s="30"/>
      <c r="E9" s="14">
        <v>111917829</v>
      </c>
      <c r="F9" s="29">
        <v>112076795</v>
      </c>
      <c r="G9" s="28">
        <v>58356235</v>
      </c>
      <c r="H9" s="1">
        <f>G9/F9</f>
        <v>0.5206807974835469</v>
      </c>
    </row>
    <row r="10" spans="1:8" x14ac:dyDescent="0.2">
      <c r="A10" s="11" t="s">
        <v>26</v>
      </c>
      <c r="B10" s="11"/>
      <c r="C10" s="11"/>
      <c r="D10" s="10"/>
      <c r="E10" s="20">
        <v>63243170</v>
      </c>
      <c r="F10" s="8">
        <v>63243170</v>
      </c>
      <c r="G10" s="7">
        <v>32847955</v>
      </c>
      <c r="H10" s="1">
        <f>G10/F10</f>
        <v>0.51939134297031597</v>
      </c>
    </row>
    <row r="11" spans="1:8" ht="23.25" customHeight="1" x14ac:dyDescent="0.2">
      <c r="A11" s="12" t="s">
        <v>25</v>
      </c>
      <c r="B11" s="27"/>
      <c r="C11" s="27"/>
      <c r="D11" s="27"/>
      <c r="E11" s="20">
        <v>90047837</v>
      </c>
      <c r="F11" s="8">
        <v>91259443</v>
      </c>
      <c r="G11" s="7">
        <v>48036476</v>
      </c>
      <c r="H11" s="1">
        <f>G11/F11</f>
        <v>0.52637266260763826</v>
      </c>
    </row>
    <row r="12" spans="1:8" x14ac:dyDescent="0.2">
      <c r="A12" s="10" t="s">
        <v>24</v>
      </c>
      <c r="B12" s="19"/>
      <c r="C12" s="19"/>
      <c r="D12" s="19"/>
      <c r="E12" s="20">
        <v>4650030</v>
      </c>
      <c r="F12" s="8">
        <v>5638186</v>
      </c>
      <c r="G12" s="7">
        <v>3406169</v>
      </c>
      <c r="H12" s="1">
        <f>G12/F12</f>
        <v>0.60412497920430441</v>
      </c>
    </row>
    <row r="13" spans="1:8" x14ac:dyDescent="0.2">
      <c r="A13" s="10" t="s">
        <v>23</v>
      </c>
      <c r="B13" s="19"/>
      <c r="C13" s="19"/>
      <c r="D13" s="19"/>
      <c r="E13" s="9"/>
      <c r="F13" s="8">
        <v>1795017</v>
      </c>
      <c r="G13" s="7">
        <v>1795017</v>
      </c>
      <c r="H13" s="1">
        <f>G13/F13</f>
        <v>1</v>
      </c>
    </row>
    <row r="14" spans="1:8" x14ac:dyDescent="0.2">
      <c r="A14" s="10" t="s">
        <v>22</v>
      </c>
      <c r="B14" s="19"/>
      <c r="C14" s="19"/>
      <c r="D14" s="19"/>
      <c r="E14" s="9"/>
      <c r="F14" s="8"/>
      <c r="G14" s="7"/>
      <c r="H14" s="1"/>
    </row>
    <row r="15" spans="1:8" ht="23.25" customHeight="1" x14ac:dyDescent="0.2">
      <c r="A15" s="12" t="s">
        <v>21</v>
      </c>
      <c r="B15" s="27"/>
      <c r="C15" s="27"/>
      <c r="D15" s="27"/>
      <c r="E15" s="9"/>
      <c r="F15" s="8"/>
      <c r="G15" s="7"/>
      <c r="H15" s="1"/>
    </row>
    <row r="16" spans="1:8" ht="23.25" customHeight="1" x14ac:dyDescent="0.2">
      <c r="A16" s="12" t="s">
        <v>20</v>
      </c>
      <c r="B16" s="27"/>
      <c r="C16" s="27"/>
      <c r="D16" s="27"/>
      <c r="E16" s="9"/>
      <c r="F16" s="8"/>
      <c r="G16" s="7"/>
      <c r="H16" s="1"/>
    </row>
    <row r="17" spans="1:8" ht="23.25" customHeight="1" x14ac:dyDescent="0.2">
      <c r="A17" s="12" t="s">
        <v>19</v>
      </c>
      <c r="B17" s="27"/>
      <c r="C17" s="27"/>
      <c r="D17" s="27"/>
      <c r="E17" s="9"/>
      <c r="F17" s="8"/>
      <c r="G17" s="7"/>
      <c r="H17" s="1"/>
    </row>
    <row r="18" spans="1:8" ht="12.75" customHeight="1" x14ac:dyDescent="0.2">
      <c r="A18" s="12" t="s">
        <v>18</v>
      </c>
      <c r="B18" s="27"/>
      <c r="C18" s="27"/>
      <c r="D18" s="27"/>
      <c r="E18" s="20">
        <v>52101000</v>
      </c>
      <c r="F18" s="8">
        <v>52101000</v>
      </c>
      <c r="G18" s="7">
        <v>53471263</v>
      </c>
      <c r="H18" s="1">
        <f>G18/F18</f>
        <v>1.0263001285963802</v>
      </c>
    </row>
    <row r="19" spans="1:8" ht="12.75" customHeight="1" x14ac:dyDescent="0.2">
      <c r="A19" s="26" t="s">
        <v>17</v>
      </c>
      <c r="B19" s="25"/>
      <c r="C19" s="25"/>
      <c r="D19" s="25"/>
      <c r="E19" s="20">
        <f>SUM(E9:E18)</f>
        <v>321959866</v>
      </c>
      <c r="F19" s="3">
        <f>SUM(F9:F18)</f>
        <v>326113611</v>
      </c>
      <c r="G19" s="17">
        <f>SUM(G9:G18)</f>
        <v>197913115</v>
      </c>
      <c r="H19" s="1">
        <f>G19/F19</f>
        <v>0.60688394573018911</v>
      </c>
    </row>
    <row r="20" spans="1:8" x14ac:dyDescent="0.2">
      <c r="A20" s="10"/>
      <c r="B20" s="19"/>
      <c r="C20" s="19"/>
      <c r="D20" s="19"/>
      <c r="E20" s="9"/>
      <c r="F20" s="8"/>
      <c r="G20" s="7"/>
      <c r="H20" s="1"/>
    </row>
    <row r="21" spans="1:8" x14ac:dyDescent="0.2">
      <c r="A21" s="24" t="s">
        <v>16</v>
      </c>
      <c r="B21" s="23"/>
      <c r="C21" s="23"/>
      <c r="D21" s="23"/>
      <c r="E21" s="20">
        <v>65203030</v>
      </c>
      <c r="F21" s="3">
        <v>65203030</v>
      </c>
      <c r="G21" s="17">
        <v>3946190</v>
      </c>
      <c r="H21" s="1">
        <f>G21/F21</f>
        <v>6.0521573920721168E-2</v>
      </c>
    </row>
    <row r="22" spans="1:8" x14ac:dyDescent="0.2">
      <c r="A22" s="6"/>
      <c r="B22" s="6"/>
      <c r="C22" s="6"/>
      <c r="D22" s="5"/>
      <c r="E22" s="18"/>
      <c r="F22" s="3"/>
      <c r="G22" s="17"/>
      <c r="H22" s="1"/>
    </row>
    <row r="23" spans="1:8" x14ac:dyDescent="0.2">
      <c r="A23" s="22" t="s">
        <v>15</v>
      </c>
      <c r="B23" s="22"/>
      <c r="C23" s="22"/>
      <c r="D23" s="21"/>
      <c r="E23" s="9"/>
      <c r="F23" s="8"/>
      <c r="G23" s="7"/>
      <c r="H23" s="1"/>
    </row>
    <row r="24" spans="1:8" x14ac:dyDescent="0.2">
      <c r="A24" s="13" t="s">
        <v>14</v>
      </c>
      <c r="B24" s="13"/>
      <c r="C24" s="13"/>
      <c r="D24" s="12"/>
      <c r="E24" s="20">
        <v>6324000</v>
      </c>
      <c r="F24" s="8">
        <v>6324000</v>
      </c>
      <c r="G24" s="7">
        <v>2653278</v>
      </c>
      <c r="H24" s="1">
        <f>G24/F24</f>
        <v>0.41955692599620492</v>
      </c>
    </row>
    <row r="25" spans="1:8" x14ac:dyDescent="0.2">
      <c r="A25" s="11" t="s">
        <v>13</v>
      </c>
      <c r="B25" s="11"/>
      <c r="C25" s="11"/>
      <c r="D25" s="10"/>
      <c r="E25" s="4">
        <v>1284000</v>
      </c>
      <c r="F25" s="3">
        <v>1284000</v>
      </c>
      <c r="G25" s="17">
        <v>68375</v>
      </c>
      <c r="H25" s="1">
        <f>G25/F25</f>
        <v>5.3251557632398756E-2</v>
      </c>
    </row>
    <row r="26" spans="1:8" x14ac:dyDescent="0.2">
      <c r="A26" s="22" t="s">
        <v>12</v>
      </c>
      <c r="B26" s="22"/>
      <c r="C26" s="22"/>
      <c r="D26" s="21"/>
      <c r="E26" s="18"/>
      <c r="F26" s="8"/>
      <c r="G26" s="7"/>
      <c r="H26" s="1"/>
    </row>
    <row r="27" spans="1:8" x14ac:dyDescent="0.2">
      <c r="A27" s="22" t="s">
        <v>11</v>
      </c>
      <c r="B27" s="22"/>
      <c r="C27" s="22"/>
      <c r="D27" s="21"/>
      <c r="E27" s="20"/>
      <c r="F27" s="8"/>
      <c r="G27" s="7"/>
      <c r="H27" s="1"/>
    </row>
    <row r="28" spans="1:8" x14ac:dyDescent="0.2">
      <c r="A28" s="11" t="s">
        <v>10</v>
      </c>
      <c r="B28" s="11"/>
      <c r="C28" s="11"/>
      <c r="D28" s="10"/>
      <c r="E28" s="20">
        <v>1387000</v>
      </c>
      <c r="F28" s="8">
        <v>1387000</v>
      </c>
      <c r="G28" s="7">
        <v>515577</v>
      </c>
      <c r="H28" s="1">
        <f>G28/F28</f>
        <v>0.37172098053352559</v>
      </c>
    </row>
    <row r="29" spans="1:8" x14ac:dyDescent="0.2">
      <c r="A29" s="10" t="s">
        <v>9</v>
      </c>
      <c r="B29" s="19"/>
      <c r="C29" s="19"/>
      <c r="D29" s="19"/>
      <c r="E29" s="9"/>
      <c r="F29" s="8"/>
      <c r="G29" s="7"/>
      <c r="H29" s="1"/>
    </row>
    <row r="30" spans="1:8" x14ac:dyDescent="0.2">
      <c r="A30" s="11" t="s">
        <v>8</v>
      </c>
      <c r="B30" s="11"/>
      <c r="C30" s="11"/>
      <c r="D30" s="10"/>
      <c r="E30" s="20">
        <v>3000000</v>
      </c>
      <c r="F30" s="8">
        <v>3000000</v>
      </c>
      <c r="G30" s="7">
        <v>0</v>
      </c>
      <c r="H30" s="1">
        <v>0</v>
      </c>
    </row>
    <row r="31" spans="1:8" x14ac:dyDescent="0.2">
      <c r="A31" s="11" t="s">
        <v>7</v>
      </c>
      <c r="B31" s="6"/>
      <c r="C31" s="6"/>
      <c r="D31" s="5"/>
      <c r="E31" s="18"/>
      <c r="F31" s="3"/>
      <c r="G31" s="17"/>
      <c r="H31" s="1"/>
    </row>
    <row r="32" spans="1:8" x14ac:dyDescent="0.2">
      <c r="A32" s="10" t="s">
        <v>6</v>
      </c>
      <c r="B32" s="19"/>
      <c r="C32" s="19"/>
      <c r="D32" s="19"/>
      <c r="E32" s="18"/>
      <c r="F32" s="3"/>
      <c r="G32" s="17"/>
      <c r="H32" s="1"/>
    </row>
    <row r="33" spans="1:8" x14ac:dyDescent="0.2">
      <c r="A33" s="6" t="s">
        <v>5</v>
      </c>
      <c r="B33" s="6"/>
      <c r="C33" s="6"/>
      <c r="D33" s="5"/>
      <c r="E33" s="4">
        <f>SUM(E24:E32)</f>
        <v>11995000</v>
      </c>
      <c r="F33" s="3">
        <f>SUM(F23:F32)</f>
        <v>11995000</v>
      </c>
      <c r="G33" s="2">
        <f>SUM(G23:G32)</f>
        <v>3237230</v>
      </c>
      <c r="H33" s="1">
        <f>G33/F33</f>
        <v>0.26988161734055854</v>
      </c>
    </row>
    <row r="34" spans="1:8" x14ac:dyDescent="0.2">
      <c r="A34" s="16"/>
      <c r="B34" s="16"/>
      <c r="C34" s="16"/>
      <c r="D34" s="15"/>
      <c r="E34" s="14"/>
      <c r="F34" s="8"/>
      <c r="G34" s="7"/>
      <c r="H34" s="1"/>
    </row>
    <row r="35" spans="1:8" ht="23.25" customHeight="1" x14ac:dyDescent="0.2">
      <c r="A35" s="13" t="s">
        <v>4</v>
      </c>
      <c r="B35" s="13"/>
      <c r="C35" s="13"/>
      <c r="D35" s="12"/>
      <c r="E35" s="9"/>
      <c r="F35" s="8"/>
      <c r="G35" s="7"/>
      <c r="H35" s="1"/>
    </row>
    <row r="36" spans="1:8" ht="23.25" customHeight="1" x14ac:dyDescent="0.2">
      <c r="A36" s="13" t="s">
        <v>3</v>
      </c>
      <c r="B36" s="13"/>
      <c r="C36" s="13"/>
      <c r="D36" s="12"/>
      <c r="E36" s="9"/>
      <c r="F36" s="8"/>
      <c r="G36" s="7"/>
      <c r="H36" s="1"/>
    </row>
    <row r="37" spans="1:8" x14ac:dyDescent="0.2">
      <c r="A37" s="11" t="s">
        <v>2</v>
      </c>
      <c r="B37" s="11"/>
      <c r="C37" s="11"/>
      <c r="D37" s="10"/>
      <c r="E37" s="9"/>
      <c r="F37" s="8"/>
      <c r="G37" s="7"/>
      <c r="H37" s="1"/>
    </row>
    <row r="38" spans="1:8" x14ac:dyDescent="0.2">
      <c r="A38" s="6" t="s">
        <v>1</v>
      </c>
      <c r="B38" s="6"/>
      <c r="C38" s="6"/>
      <c r="D38" s="5"/>
      <c r="E38" s="9"/>
      <c r="F38" s="8"/>
      <c r="G38" s="7"/>
      <c r="H38" s="1"/>
    </row>
    <row r="39" spans="1:8" x14ac:dyDescent="0.2">
      <c r="A39" s="6"/>
      <c r="B39" s="6"/>
      <c r="C39" s="6"/>
      <c r="D39" s="5"/>
      <c r="E39" s="9"/>
      <c r="F39" s="8"/>
      <c r="G39" s="7"/>
      <c r="H39" s="1"/>
    </row>
    <row r="40" spans="1:8" x14ac:dyDescent="0.2">
      <c r="A40" s="6" t="s">
        <v>0</v>
      </c>
      <c r="B40" s="6"/>
      <c r="C40" s="6"/>
      <c r="D40" s="5"/>
      <c r="E40" s="4">
        <f>E33+E21+E19</f>
        <v>399157896</v>
      </c>
      <c r="F40" s="3">
        <f>F38+F33+F21+F19</f>
        <v>403311641</v>
      </c>
      <c r="G40" s="2">
        <f>G38+G33+G21+G19</f>
        <v>205096535</v>
      </c>
      <c r="H40" s="1">
        <f>G40/F40</f>
        <v>0.50853115593556597</v>
      </c>
    </row>
  </sheetData>
  <mergeCells count="39"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E7:G7"/>
    <mergeCell ref="A9:D9"/>
    <mergeCell ref="A6:H6"/>
    <mergeCell ref="A27:D27"/>
    <mergeCell ref="H7:H8"/>
    <mergeCell ref="A10:D10"/>
    <mergeCell ref="A20:D20"/>
    <mergeCell ref="A14:D14"/>
    <mergeCell ref="A21:D21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Önkorm. műk. bev.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2018-09-17T09:35:51Z</dcterms:created>
  <dcterms:modified xsi:type="dcterms:W3CDTF">2018-09-17T09:36:00Z</dcterms:modified>
</cp:coreProperties>
</file>