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<sst xmlns="http://schemas.openxmlformats.org/spreadsheetml/2006/main" count="45" uniqueCount="43">
  <si>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</t>
  </si>
  <si>
    <t>Megnevezés</t>
  </si>
  <si>
    <t>Eredeti ei.</t>
  </si>
  <si>
    <t>Módosított ei.</t>
  </si>
  <si>
    <t>Teljesítés</t>
  </si>
  <si>
    <t>Eltérés</t>
  </si>
  <si>
    <t>Helyi önkormányzatok működésésnek állami támogatása</t>
  </si>
  <si>
    <t>Önkormányzati hivatali működés támogatása</t>
  </si>
  <si>
    <t>Település üzemeltetéshez kapcsolódó feladatellátás támogatása</t>
  </si>
  <si>
    <t>Ebből: Zöldterület gazdálkodással kapcs. Feladatok ellátása</t>
  </si>
  <si>
    <t>Óvoda</t>
  </si>
  <si>
    <t>Bértámogatás</t>
  </si>
  <si>
    <t>Óvodapedagógusok bértámogatása</t>
  </si>
  <si>
    <t>Óvodapedagógusok nev.munkáját közv.segítők bértámogatása</t>
  </si>
  <si>
    <t>Óvodapedagógusok átlagbérének támogatása</t>
  </si>
  <si>
    <t>Óvodaműködtetési támogatás</t>
  </si>
  <si>
    <t>Teljes idejű óvodai nevelésre szervezett csoport 8 hónapra</t>
  </si>
  <si>
    <t>Teljes idejű óvodai nevelésre szervezett csoport 4 hónapra</t>
  </si>
  <si>
    <t>Ingyenes és kedvezményes gyermekétkeztetés támogatása</t>
  </si>
  <si>
    <t>Szociális és gyermekjóléti feladatok támogatása</t>
  </si>
  <si>
    <t>bölcsődei ellátás</t>
  </si>
  <si>
    <t>Köznevelési és gyermekétkeztetési feladatok támogatása</t>
  </si>
  <si>
    <t>könyvtári, közművelődési és múzeumi feladatok támogatása</t>
  </si>
  <si>
    <t>Egyéb működési célú központi támogatás</t>
  </si>
  <si>
    <t>Összesen</t>
  </si>
  <si>
    <t>B</t>
  </si>
  <si>
    <t>C</t>
  </si>
  <si>
    <t>D</t>
  </si>
  <si>
    <t>E</t>
  </si>
  <si>
    <t xml:space="preserve">          közvilágítás fenntartásának támogatása</t>
  </si>
  <si>
    <t xml:space="preserve">          közutak fenntartásának támogatása</t>
  </si>
  <si>
    <t>Önkormányzat által visszafizetendő összeg</t>
  </si>
  <si>
    <t>Egyéb önkormányzati feladatok támogatása</t>
  </si>
  <si>
    <t>Étkeztetés támogatása</t>
  </si>
  <si>
    <t>Gyermekétkeztetés üzemeltetés támogatása</t>
  </si>
  <si>
    <t>Központosított előirányzatok</t>
  </si>
  <si>
    <t>ezer Ft</t>
  </si>
  <si>
    <t>A 2015.. Évi normatív állami hozzájárulások és a normatív kötött felhasználású támogatások elszámolása</t>
  </si>
  <si>
    <t xml:space="preserve">          köztemető fenntartással kapcsolatos feladatok támogatása</t>
  </si>
  <si>
    <t>2016. évben 8 hónapra</t>
  </si>
  <si>
    <t>2016. évben 4 hónapra</t>
  </si>
  <si>
    <t>Hozzájárulás a szünidei étkezéshez</t>
  </si>
  <si>
    <t>7.a 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</si>
</sst>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2" max="2" width="55.8515625" style="0" bestFit="1" customWidth="1"/>
    <col min="3" max="3" width="10.28125" style="0" bestFit="1" customWidth="1"/>
    <col min="4" max="4" width="13.28125" style="0" bestFit="1" customWidth="1"/>
    <col min="5" max="5" width="9.57421875" style="0" bestFit="1" customWidth="1"/>
    <col min="6" max="6" width="8.140625" style="0" customWidth="1"/>
  </cols>
  <sheetData>
    <row r="1" ht="12.75">
      <c r="F1" s="18" t="s">
        <v>42</v>
      </c>
    </row>
    <row r="3" spans="1:6" ht="12.75">
      <c r="A3" s="33" t="s">
        <v>37</v>
      </c>
      <c r="B3" s="33"/>
      <c r="C3" s="33"/>
      <c r="D3" s="33"/>
      <c r="E3" s="33"/>
      <c r="F3" s="33"/>
    </row>
    <row r="4" spans="1:6" ht="12.75">
      <c r="A4" s="2"/>
      <c r="B4" s="2"/>
      <c r="C4" s="2"/>
      <c r="D4" s="2"/>
      <c r="E4" s="2"/>
      <c r="F4" s="2"/>
    </row>
    <row r="5" ht="13.5" thickBot="1">
      <c r="F5" s="17" t="s">
        <v>36</v>
      </c>
    </row>
    <row r="6" spans="1:6" s="2" customFormat="1" ht="12.75">
      <c r="A6" s="4"/>
      <c r="B6" s="5" t="s">
        <v>0</v>
      </c>
      <c r="C6" s="5" t="s">
        <v>25</v>
      </c>
      <c r="D6" s="5" t="s">
        <v>26</v>
      </c>
      <c r="E6" s="5" t="s">
        <v>27</v>
      </c>
      <c r="F6" s="6" t="s">
        <v>28</v>
      </c>
    </row>
    <row r="7" spans="1:6" s="2" customFormat="1" ht="13.5" thickBot="1">
      <c r="A7" s="11"/>
      <c r="B7" s="12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1:6" ht="12.75">
      <c r="A8" s="10">
        <v>1</v>
      </c>
      <c r="B8" s="14" t="s">
        <v>6</v>
      </c>
      <c r="C8" s="19">
        <f>+C9+C10+C15</f>
        <v>74602</v>
      </c>
      <c r="D8" s="19">
        <f>+D9+D10+D15</f>
        <v>74602</v>
      </c>
      <c r="E8" s="19">
        <f>+E9+E10+E15</f>
        <v>74602</v>
      </c>
      <c r="F8" s="26">
        <f>+E8-D8</f>
        <v>0</v>
      </c>
    </row>
    <row r="9" spans="1:6" ht="12.75">
      <c r="A9" s="7">
        <v>2</v>
      </c>
      <c r="B9" s="3" t="s">
        <v>7</v>
      </c>
      <c r="C9" s="20">
        <v>35999</v>
      </c>
      <c r="D9" s="20">
        <v>35999</v>
      </c>
      <c r="E9" s="20">
        <v>35999</v>
      </c>
      <c r="F9" s="21"/>
    </row>
    <row r="10" spans="1:6" ht="12.75">
      <c r="A10" s="7">
        <v>3</v>
      </c>
      <c r="B10" s="3" t="s">
        <v>8</v>
      </c>
      <c r="C10" s="20">
        <v>36265</v>
      </c>
      <c r="D10" s="20">
        <v>36265</v>
      </c>
      <c r="E10" s="20">
        <v>36265</v>
      </c>
      <c r="F10" s="21"/>
    </row>
    <row r="11" spans="1:6" ht="12.75">
      <c r="A11" s="7">
        <v>4</v>
      </c>
      <c r="B11" s="3" t="s">
        <v>9</v>
      </c>
      <c r="C11" s="20">
        <v>7317</v>
      </c>
      <c r="D11" s="20">
        <v>7317</v>
      </c>
      <c r="E11" s="20">
        <v>7317</v>
      </c>
      <c r="F11" s="21"/>
    </row>
    <row r="12" spans="1:6" ht="12.75">
      <c r="A12" s="7">
        <v>5</v>
      </c>
      <c r="B12" s="3" t="s">
        <v>29</v>
      </c>
      <c r="C12" s="20">
        <v>18080</v>
      </c>
      <c r="D12" s="20">
        <v>18080</v>
      </c>
      <c r="E12" s="20">
        <v>18080</v>
      </c>
      <c r="F12" s="21"/>
    </row>
    <row r="13" spans="1:6" ht="12.75">
      <c r="A13" s="7">
        <v>6</v>
      </c>
      <c r="B13" s="3" t="s">
        <v>30</v>
      </c>
      <c r="C13" s="20">
        <v>10769</v>
      </c>
      <c r="D13" s="20">
        <v>10769</v>
      </c>
      <c r="E13" s="20">
        <v>10769</v>
      </c>
      <c r="F13" s="21"/>
    </row>
    <row r="14" spans="1:6" ht="12.75">
      <c r="A14" s="7"/>
      <c r="B14" s="3" t="s">
        <v>38</v>
      </c>
      <c r="C14" s="20">
        <v>100</v>
      </c>
      <c r="D14" s="20">
        <v>100</v>
      </c>
      <c r="E14" s="20">
        <v>100</v>
      </c>
      <c r="F14" s="21"/>
    </row>
    <row r="15" spans="1:6" ht="12.75">
      <c r="A15" s="7">
        <v>7</v>
      </c>
      <c r="B15" s="3" t="s">
        <v>32</v>
      </c>
      <c r="C15" s="20">
        <f>1608+59+671</f>
        <v>2338</v>
      </c>
      <c r="D15" s="20">
        <v>2338</v>
      </c>
      <c r="E15" s="20">
        <v>2338</v>
      </c>
      <c r="F15" s="21"/>
    </row>
    <row r="16" spans="1:6" ht="12.75">
      <c r="A16" s="7">
        <v>8</v>
      </c>
      <c r="B16" s="16" t="s">
        <v>35</v>
      </c>
      <c r="C16" s="20"/>
      <c r="D16" s="20"/>
      <c r="E16" s="20"/>
      <c r="F16" s="21">
        <f>+E16-D16</f>
        <v>0</v>
      </c>
    </row>
    <row r="17" spans="1:6" ht="12.75">
      <c r="A17" s="7">
        <v>10</v>
      </c>
      <c r="B17" s="15" t="s">
        <v>10</v>
      </c>
      <c r="C17" s="22">
        <f>+C18+C26</f>
        <v>47813</v>
      </c>
      <c r="D17" s="22">
        <f>+D18+D26</f>
        <v>49230</v>
      </c>
      <c r="E17" s="22">
        <f>+E18+E26</f>
        <v>49230</v>
      </c>
      <c r="F17" s="23">
        <f>+E17-D17</f>
        <v>0</v>
      </c>
    </row>
    <row r="18" spans="1:6" ht="12.75">
      <c r="A18" s="7">
        <v>11</v>
      </c>
      <c r="B18" s="3" t="s">
        <v>11</v>
      </c>
      <c r="C18" s="20">
        <f>+C20+C21+C23+C24+C25</f>
        <v>41573</v>
      </c>
      <c r="D18" s="20">
        <f>+D20+D21+D23+D24+D25</f>
        <v>42990</v>
      </c>
      <c r="E18" s="20">
        <f>+E20+E21+E23+E24+E25</f>
        <v>42990</v>
      </c>
      <c r="F18" s="21"/>
    </row>
    <row r="19" spans="1:6" ht="12.75">
      <c r="A19" s="7">
        <v>12</v>
      </c>
      <c r="B19" s="3" t="s">
        <v>39</v>
      </c>
      <c r="C19" s="20"/>
      <c r="D19" s="20"/>
      <c r="E19" s="20"/>
      <c r="F19" s="21"/>
    </row>
    <row r="20" spans="1:6" ht="12.75">
      <c r="A20" s="7">
        <v>13</v>
      </c>
      <c r="B20" s="3" t="s">
        <v>12</v>
      </c>
      <c r="C20" s="20">
        <v>21540</v>
      </c>
      <c r="D20" s="20">
        <f>21540+1417</f>
        <v>22957</v>
      </c>
      <c r="E20" s="20">
        <f>21540+1417</f>
        <v>22957</v>
      </c>
      <c r="F20" s="21"/>
    </row>
    <row r="21" spans="1:6" ht="12.75">
      <c r="A21" s="7">
        <v>14</v>
      </c>
      <c r="B21" s="3" t="s">
        <v>13</v>
      </c>
      <c r="C21" s="20">
        <v>6000</v>
      </c>
      <c r="D21" s="20">
        <v>6000</v>
      </c>
      <c r="E21" s="20">
        <v>6000</v>
      </c>
      <c r="F21" s="21"/>
    </row>
    <row r="22" spans="1:6" ht="12.75">
      <c r="A22" s="7">
        <v>15</v>
      </c>
      <c r="B22" s="3" t="s">
        <v>40</v>
      </c>
      <c r="C22" s="20"/>
      <c r="D22" s="20"/>
      <c r="E22" s="20"/>
      <c r="F22" s="21"/>
    </row>
    <row r="23" spans="1:6" ht="12.75">
      <c r="A23" s="7">
        <v>16</v>
      </c>
      <c r="B23" s="3" t="s">
        <v>12</v>
      </c>
      <c r="C23" s="20">
        <v>10770</v>
      </c>
      <c r="D23" s="20">
        <v>10770</v>
      </c>
      <c r="E23" s="20">
        <v>10770</v>
      </c>
      <c r="F23" s="21"/>
    </row>
    <row r="24" spans="1:6" ht="12.75">
      <c r="A24" s="7">
        <v>17</v>
      </c>
      <c r="B24" s="3" t="s">
        <v>13</v>
      </c>
      <c r="C24" s="20">
        <v>3000</v>
      </c>
      <c r="D24" s="20">
        <v>3000</v>
      </c>
      <c r="E24" s="20">
        <v>3000</v>
      </c>
      <c r="F24" s="21"/>
    </row>
    <row r="25" spans="1:6" ht="12.75">
      <c r="A25" s="7">
        <v>18</v>
      </c>
      <c r="B25" s="3" t="s">
        <v>14</v>
      </c>
      <c r="C25" s="20">
        <v>263</v>
      </c>
      <c r="D25" s="20">
        <v>263</v>
      </c>
      <c r="E25" s="20">
        <v>263</v>
      </c>
      <c r="F25" s="21"/>
    </row>
    <row r="26" spans="1:6" ht="12.75">
      <c r="A26" s="7">
        <v>19</v>
      </c>
      <c r="B26" s="3" t="s">
        <v>15</v>
      </c>
      <c r="C26" s="20">
        <f>+C27+C28</f>
        <v>6240</v>
      </c>
      <c r="D26" s="20">
        <f>+D27+D28</f>
        <v>6240</v>
      </c>
      <c r="E26" s="20">
        <f>+E27+E28</f>
        <v>6240</v>
      </c>
      <c r="F26" s="21"/>
    </row>
    <row r="27" spans="1:6" ht="12.75">
      <c r="A27" s="7">
        <v>20</v>
      </c>
      <c r="B27" s="3" t="s">
        <v>16</v>
      </c>
      <c r="C27" s="20">
        <v>4160</v>
      </c>
      <c r="D27" s="20">
        <v>4160</v>
      </c>
      <c r="E27" s="20">
        <v>4160</v>
      </c>
      <c r="F27" s="21"/>
    </row>
    <row r="28" spans="1:6" ht="12.75">
      <c r="A28" s="7">
        <v>21</v>
      </c>
      <c r="B28" s="3" t="s">
        <v>17</v>
      </c>
      <c r="C28" s="20">
        <v>2080</v>
      </c>
      <c r="D28" s="20">
        <v>2080</v>
      </c>
      <c r="E28" s="20">
        <v>2080</v>
      </c>
      <c r="F28" s="21"/>
    </row>
    <row r="29" spans="1:6" ht="12.75">
      <c r="A29" s="7">
        <v>22</v>
      </c>
      <c r="B29" s="15" t="s">
        <v>18</v>
      </c>
      <c r="C29" s="22">
        <f>+C30+C31</f>
        <v>17016</v>
      </c>
      <c r="D29" s="22">
        <f>+D30+D31</f>
        <v>18104</v>
      </c>
      <c r="E29" s="22">
        <f>+E30+E31</f>
        <v>18104</v>
      </c>
      <c r="F29" s="23">
        <f>+E29-D29</f>
        <v>0</v>
      </c>
    </row>
    <row r="30" spans="1:6" ht="12.75">
      <c r="A30" s="7">
        <v>23</v>
      </c>
      <c r="B30" s="3" t="s">
        <v>33</v>
      </c>
      <c r="C30" s="20">
        <v>10526</v>
      </c>
      <c r="D30" s="20">
        <f>10526+118+758+212</f>
        <v>11614</v>
      </c>
      <c r="E30" s="20">
        <v>11614</v>
      </c>
      <c r="F30" s="21"/>
    </row>
    <row r="31" spans="1:6" ht="12.75">
      <c r="A31" s="7">
        <v>24</v>
      </c>
      <c r="B31" s="3" t="s">
        <v>34</v>
      </c>
      <c r="C31" s="20">
        <v>6490</v>
      </c>
      <c r="D31" s="20">
        <v>6490</v>
      </c>
      <c r="E31" s="20">
        <v>6490</v>
      </c>
      <c r="F31" s="21"/>
    </row>
    <row r="32" spans="1:6" ht="12.75">
      <c r="A32" s="7">
        <v>25</v>
      </c>
      <c r="B32" s="15" t="s">
        <v>19</v>
      </c>
      <c r="C32" s="22">
        <f>+C33+C34</f>
        <v>4024</v>
      </c>
      <c r="D32" s="22">
        <f>+D33+D34</f>
        <v>6944</v>
      </c>
      <c r="E32" s="22">
        <f>+E33+E34</f>
        <v>6944</v>
      </c>
      <c r="F32" s="23">
        <f>+E32-D32</f>
        <v>0</v>
      </c>
    </row>
    <row r="33" spans="1:6" ht="12.75">
      <c r="A33" s="7">
        <v>26</v>
      </c>
      <c r="B33" s="3" t="s">
        <v>41</v>
      </c>
      <c r="C33" s="20">
        <v>565</v>
      </c>
      <c r="D33" s="20">
        <v>0</v>
      </c>
      <c r="E33" s="20">
        <v>0</v>
      </c>
      <c r="F33" s="21"/>
    </row>
    <row r="34" spans="1:6" ht="12.75">
      <c r="A34" s="7">
        <v>27</v>
      </c>
      <c r="B34" s="3" t="s">
        <v>20</v>
      </c>
      <c r="C34" s="20">
        <v>3459</v>
      </c>
      <c r="D34" s="20">
        <v>6944</v>
      </c>
      <c r="E34" s="20">
        <v>6944</v>
      </c>
      <c r="F34" s="21"/>
    </row>
    <row r="35" spans="1:6" ht="12.75">
      <c r="A35" s="7">
        <v>28</v>
      </c>
      <c r="B35" s="15" t="s">
        <v>21</v>
      </c>
      <c r="C35" s="22">
        <f>+C29+C17+C32+C8</f>
        <v>143455</v>
      </c>
      <c r="D35" s="22">
        <f>+D29+D17+D32+D8</f>
        <v>148880</v>
      </c>
      <c r="E35" s="22">
        <f>+E29+E17+E32+E8</f>
        <v>148880</v>
      </c>
      <c r="F35" s="23">
        <f>+E35-D35</f>
        <v>0</v>
      </c>
    </row>
    <row r="36" spans="1:6" ht="12.75">
      <c r="A36" s="7">
        <v>29</v>
      </c>
      <c r="B36" s="3" t="s">
        <v>22</v>
      </c>
      <c r="C36" s="20">
        <v>3339</v>
      </c>
      <c r="D36" s="20">
        <v>3339</v>
      </c>
      <c r="E36" s="20">
        <v>3339</v>
      </c>
      <c r="F36" s="21">
        <f>+E36-D36</f>
        <v>0</v>
      </c>
    </row>
    <row r="37" spans="1:6" ht="13.5" thickBot="1">
      <c r="A37" s="8">
        <v>30</v>
      </c>
      <c r="B37" s="9" t="s">
        <v>23</v>
      </c>
      <c r="C37" s="27"/>
      <c r="D37" s="27">
        <v>1259</v>
      </c>
      <c r="E37" s="27">
        <v>1259</v>
      </c>
      <c r="F37" s="28">
        <f>+E37-D37</f>
        <v>0</v>
      </c>
    </row>
    <row r="38" spans="1:6" ht="13.5" thickBot="1">
      <c r="A38" s="29">
        <v>31</v>
      </c>
      <c r="B38" s="30" t="s">
        <v>24</v>
      </c>
      <c r="C38" s="31">
        <f>+C35+C36+C16</f>
        <v>146794</v>
      </c>
      <c r="D38" s="31">
        <f>+D35+D36+D16+D37</f>
        <v>153478</v>
      </c>
      <c r="E38" s="31">
        <f>+E35+E36+E16+E37</f>
        <v>153478</v>
      </c>
      <c r="F38" s="32">
        <f>+E38-D38</f>
        <v>0</v>
      </c>
    </row>
    <row r="39" spans="1:6" ht="12.75">
      <c r="A39" s="1" t="s">
        <v>31</v>
      </c>
      <c r="C39" s="24"/>
      <c r="D39" s="24"/>
      <c r="E39" s="24"/>
      <c r="F39" s="25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cp:lastPrinted>2015-04-09T07:04:15Z</cp:lastPrinted>
  <dcterms:created xsi:type="dcterms:W3CDTF">2015-04-03T06:49:31Z</dcterms:created>
  <dcterms:modified xsi:type="dcterms:W3CDTF">2017-05-11T10:54:09Z</dcterms:modified>
  <cp:category/>
  <cp:version/>
  <cp:contentType/>
  <cp:contentStatus/>
</cp:coreProperties>
</file>