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P\Documents\Zárszámadás\"/>
    </mc:Choice>
  </mc:AlternateContent>
  <xr:revisionPtr revIDLastSave="0" documentId="13_ncr:1_{6DA88D7C-3F8C-4F77-A9BE-EDD95E1B4093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Munka1" sheetId="1" r:id="rId1"/>
    <sheet name="Munka2" sheetId="2" r:id="rId2"/>
    <sheet name="Munk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X67" i="1" l="1"/>
  <c r="W67" i="1"/>
  <c r="T67" i="1"/>
  <c r="S67" i="1"/>
  <c r="Q67" i="1"/>
  <c r="P67" i="1"/>
  <c r="O67" i="1"/>
  <c r="N67" i="1"/>
  <c r="L67" i="1"/>
  <c r="K67" i="1"/>
  <c r="J67" i="1"/>
  <c r="I67" i="1"/>
  <c r="H67" i="1"/>
  <c r="G67" i="1"/>
  <c r="F67" i="1"/>
  <c r="E67" i="1"/>
  <c r="D67" i="1"/>
  <c r="C67" i="1"/>
</calcChain>
</file>

<file path=xl/sharedStrings.xml><?xml version="1.0" encoding="utf-8"?>
<sst xmlns="http://schemas.openxmlformats.org/spreadsheetml/2006/main" count="126" uniqueCount="126">
  <si>
    <t>Megnevezés</t>
  </si>
  <si>
    <t>Összesen</t>
  </si>
  <si>
    <t>011130 Önkormányzatok és önkormányzati hivatalok jogalkotó és általános igazgatási tevékenysége</t>
  </si>
  <si>
    <t>013320 Köztemető-fenntartás és -működtetés</t>
  </si>
  <si>
    <t>013350 Az önkormányzati vagyonnal való gazdálkodással kapcsolatos feladatok</t>
  </si>
  <si>
    <t>018010 Önkormányzatok elszámolásai a központi költségvetéssel</t>
  </si>
  <si>
    <t>018030 Támogatási célú finanszírozási műveletek</t>
  </si>
  <si>
    <t>041233 Hosszabb időtartamú közfoglalkoztatás</t>
  </si>
  <si>
    <t>064010 Közvilágítás</t>
  </si>
  <si>
    <t>066020 Város-, községgazdálkodási egyéb szolgáltatások</t>
  </si>
  <si>
    <t>072111 Háziorvosi alapellátás</t>
  </si>
  <si>
    <t>081030 Sportlétesítmények, edzőtáborok működtetése és fejlesztése</t>
  </si>
  <si>
    <t>082044 Könyvtári szolgáltatások</t>
  </si>
  <si>
    <t>082091 Közművelődés - közösségi és társadalmi részvétel fejlesztése</t>
  </si>
  <si>
    <t>084031 Civil szervezetek működési támogatása</t>
  </si>
  <si>
    <t>084040 Egyházak közösségi és hitéleti tevékenységének támogatása</t>
  </si>
  <si>
    <t>091140 Óvodai nevelés, ellátás működtetési feladatai</t>
  </si>
  <si>
    <t>096015 Gyermekétkeztetés köznevelési intézményben</t>
  </si>
  <si>
    <t>104051 Gyermekvédelmi pénzbeli és természetbeni ellátások</t>
  </si>
  <si>
    <t>107055 Falugondnoki, tanyagondnoki szolgáltatás</t>
  </si>
  <si>
    <t>107060 Egyéb szociális pénzbeli és természetbeni ellátások, támogatások</t>
  </si>
  <si>
    <t>01</t>
  </si>
  <si>
    <t>Törvény szerinti illetmények, munkabérek (K1101)</t>
  </si>
  <si>
    <t>07</t>
  </si>
  <si>
    <t>Béren kívüli juttatások (K1107)</t>
  </si>
  <si>
    <t>13</t>
  </si>
  <si>
    <t>Foglalkoztatottak egyéb személyi juttatásai (&gt;=14) (K1113)</t>
  </si>
  <si>
    <t>15</t>
  </si>
  <si>
    <t>Foglalkoztatottak személyi juttatásai (=01+…+13) (K11)</t>
  </si>
  <si>
    <t>16</t>
  </si>
  <si>
    <t>Választott tisztségviselők juttatásai (K121)</t>
  </si>
  <si>
    <t>17</t>
  </si>
  <si>
    <t>Munkavégzésre irányuló egyéb jogviszonyban nem saját foglalkoztatottnak fizetett juttatások (K122)</t>
  </si>
  <si>
    <t>18</t>
  </si>
  <si>
    <t>Egyéb külső személyi juttatások (K123)</t>
  </si>
  <si>
    <t>19</t>
  </si>
  <si>
    <t>Külső személyi juttatások (=16+17+18) (K12)</t>
  </si>
  <si>
    <t>20</t>
  </si>
  <si>
    <t>Személyi juttatások (=15+19) (K1)</t>
  </si>
  <si>
    <t>21</t>
  </si>
  <si>
    <t>Munkaadókat terhelő járulékok és szociális hozzájárulási adó (=22+…+27) (K2)</t>
  </si>
  <si>
    <t>22</t>
  </si>
  <si>
    <t>ebből: szociális hozzájárulási adó (K2)</t>
  </si>
  <si>
    <t>24</t>
  </si>
  <si>
    <t>ebből: egészségügyi hozzájárulás (K2)</t>
  </si>
  <si>
    <t>27</t>
  </si>
  <si>
    <t>ebből: munkáltatót terhelő személyi jövedelemadó (K2)</t>
  </si>
  <si>
    <t>28</t>
  </si>
  <si>
    <t>Szakmai anyagok beszerzése (K311)</t>
  </si>
  <si>
    <t>29</t>
  </si>
  <si>
    <t>Üzemeltetési anyagok beszerzése (K312)</t>
  </si>
  <si>
    <t>31</t>
  </si>
  <si>
    <t>Készletbeszerzés (=28+29+30) (K31)</t>
  </si>
  <si>
    <t>32</t>
  </si>
  <si>
    <t>Informatikai szolgáltatások igénybevétele (K321)</t>
  </si>
  <si>
    <t>33</t>
  </si>
  <si>
    <t>Egyéb kommunikációs szolgáltatások (K322)</t>
  </si>
  <si>
    <t>34</t>
  </si>
  <si>
    <t>Kommunikációs szolgáltatások (=32+33) (K32)</t>
  </si>
  <si>
    <t>35</t>
  </si>
  <si>
    <t>Közüzemi díjak (K331)</t>
  </si>
  <si>
    <t>36</t>
  </si>
  <si>
    <t>Vásárolt élelmezés (K332)</t>
  </si>
  <si>
    <t>39</t>
  </si>
  <si>
    <t>Karbantartási, kisjavítási szolgáltatások (K334)</t>
  </si>
  <si>
    <t>42</t>
  </si>
  <si>
    <t>Szakmai tevékenységet segítő szolgáltatások  (K336)</t>
  </si>
  <si>
    <t>43</t>
  </si>
  <si>
    <t>Egyéb szolgáltatások (&gt;=44)  (K337)</t>
  </si>
  <si>
    <t>44</t>
  </si>
  <si>
    <t>ebből: biztosítási díjak (K337)</t>
  </si>
  <si>
    <t>45</t>
  </si>
  <si>
    <t>Szolgáltatási kiadások (=35+36+37+39+40+42+43) (K33)</t>
  </si>
  <si>
    <t>47</t>
  </si>
  <si>
    <t>Reklám- és propagandakiadások (K342)</t>
  </si>
  <si>
    <t>48</t>
  </si>
  <si>
    <t>Kiküldetések, reklám- és propagandakiadások (=46+47) (K34)</t>
  </si>
  <si>
    <t>49</t>
  </si>
  <si>
    <t>Működési célú előzetesen felszámított általános forgalmi adó (K351)</t>
  </si>
  <si>
    <t>58</t>
  </si>
  <si>
    <t>Egyéb dologi kiadások (K355)</t>
  </si>
  <si>
    <t>59</t>
  </si>
  <si>
    <t>Különféle befizetések és egyéb dologi kiadások (=49+50+51+54+58) (K35)</t>
  </si>
  <si>
    <t>60</t>
  </si>
  <si>
    <t>Dologi kiadások (=31+34+45+48+59) (K3)</t>
  </si>
  <si>
    <t>62</t>
  </si>
  <si>
    <t>Családi támogatások (=63+…+72) (K42)</t>
  </si>
  <si>
    <t>72</t>
  </si>
  <si>
    <t>ebből:  az egyéb pénzbeli és természetbeni gyermekvédelmi támogatások  (K42)</t>
  </si>
  <si>
    <t>Egyéb nem intézményi ellátások (&gt;=99+…+117) (K48)</t>
  </si>
  <si>
    <t>ebből: köztemetés [Szoctv. 48.§] (K48)</t>
  </si>
  <si>
    <t>ebből: települési támogatás [Szoctv. 45. §], (K48)</t>
  </si>
  <si>
    <t>ebből: önkormányzat által saját hatáskörben (nem szociális és gyermekvédelmi előírások alapján) adott más ellátás (K48)</t>
  </si>
  <si>
    <t>Ellátottak pénzbeli juttatásai (=61+62+73+74+83+92+95+98) (K4)</t>
  </si>
  <si>
    <t>ebből: központi költségvetési szervek (K506)</t>
  </si>
  <si>
    <t>154</t>
  </si>
  <si>
    <t>ebből: elkülönített állami pénzalapok (K506)</t>
  </si>
  <si>
    <t>ebből: helyi önkormányzatok és költségvetési szerveik (K506)</t>
  </si>
  <si>
    <t>ebből: társulások és költségvetési szerveik (K506)</t>
  </si>
  <si>
    <t>Egyéb működési célú támogatások államháztartáson kívülre (=177+…+186) (K512)</t>
  </si>
  <si>
    <t>ebből: egyházi jogi személyek (K512)</t>
  </si>
  <si>
    <t>ebből: egyéb civil szervezetek (K512)</t>
  </si>
  <si>
    <t>Ingatlanok beszerzése, létesítése (&gt;=191) (K62)</t>
  </si>
  <si>
    <t>Egyéb tárgyi eszközök beszerzése, létesítése (K64)</t>
  </si>
  <si>
    <t>Beruházási célú előzetesen felszámított általános forgalmi adó (K67)</t>
  </si>
  <si>
    <t>Ingatlanok felújítása (K71)</t>
  </si>
  <si>
    <t>Felújítási célú előzetesen felszámított általános forgalmi adó (K74)</t>
  </si>
  <si>
    <t>Államháztartáson belüli megelőlegezések visszafizetése (K914)</t>
  </si>
  <si>
    <t>Átlagos statisztikai állományi létszám</t>
  </si>
  <si>
    <t>TELJESÍTETT KIADÁSOK KORMÁNYZATI FUNKCIÓNKÉNT</t>
  </si>
  <si>
    <t>900020 Önkormányzatok funkcióra nem sorolható bevételei államháztartáson kívülről</t>
  </si>
  <si>
    <t>0+4:204:55</t>
  </si>
  <si>
    <t>Fizetendő általános forgalmi adó (K352)</t>
  </si>
  <si>
    <t>018020 Központi költségvetési befizetések</t>
  </si>
  <si>
    <t>Egyéb elvonások, befizetések (K5023)</t>
  </si>
  <si>
    <t>Elvonások és befizetések (=122+123+124) (K502)</t>
  </si>
  <si>
    <t>Egyéb működési célú támogatások államháztartáson belülre (=150+…+159) (K506)</t>
  </si>
  <si>
    <t>Egyéb működési célú kiadások  (K5)</t>
  </si>
  <si>
    <t>Beruházások  (K6)</t>
  </si>
  <si>
    <t>Felújítások  (K7)</t>
  </si>
  <si>
    <t>Költségvetési kiadások (K1-K8)</t>
  </si>
  <si>
    <t>Finanszírozási kiadások (K9)</t>
  </si>
  <si>
    <t>Egyéb tárgyi eszközök felújítása (K73)</t>
  </si>
  <si>
    <t>Belföldi finanszírozás kiadásai  (K91)</t>
  </si>
  <si>
    <t>Kiadások összesen  (K1-K9)</t>
  </si>
  <si>
    <t>5. melléklet a 8/2020. (VII.8.)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</si>
</sst>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4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Font="1"/>
    <xf numFmtId="0" fontId="1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3" fontId="1" fillId="0" borderId="1" xfId="0" applyNumberFormat="1" applyFont="1" applyBorder="1" applyAlignment="1">
      <alignment horizontal="right" vertical="top" wrapText="1"/>
    </xf>
    <xf numFmtId="0" fontId="0" fillId="2" borderId="0" xfId="0" applyFill="1"/>
    <xf numFmtId="0" fontId="0" fillId="2" borderId="0" xfId="0" applyFont="1" applyFill="1"/>
    <xf numFmtId="0" fontId="0" fillId="2" borderId="0" xfId="0" applyFill="1" applyAlignment="1">
      <alignment horizontal="left"/>
    </xf>
    <xf numFmtId="0" fontId="3" fillId="3" borderId="1" xfId="0" applyFont="1" applyFill="1" applyBorder="1" applyAlignment="1">
      <alignment horizontal="center" vertical="top" wrapText="1"/>
    </xf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left" wrapText="1"/>
    </xf>
    <xf numFmtId="3" fontId="1" fillId="0" borderId="1" xfId="0" applyNumberFormat="1" applyFont="1" applyBorder="1" applyAlignment="1">
      <alignment horizontal="right" wrapText="1"/>
    </xf>
    <xf numFmtId="0" fontId="0" fillId="0" borderId="0" xfId="0" applyAlignment="1"/>
    <xf numFmtId="0" fontId="2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left" wrapText="1"/>
    </xf>
    <xf numFmtId="3" fontId="2" fillId="0" borderId="1" xfId="0" applyNumberFormat="1" applyFont="1" applyBorder="1" applyAlignment="1">
      <alignment horizontal="right" wrapText="1"/>
    </xf>
    <xf numFmtId="0" fontId="5" fillId="4" borderId="1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left" wrapText="1"/>
    </xf>
    <xf numFmtId="3" fontId="5" fillId="4" borderId="1" xfId="0" applyNumberFormat="1" applyFont="1" applyFill="1" applyBorder="1" applyAlignment="1">
      <alignment horizontal="right" wrapText="1"/>
    </xf>
    <xf numFmtId="0" fontId="6" fillId="0" borderId="0" xfId="0" applyFont="1" applyAlignment="1"/>
    <xf numFmtId="3" fontId="1" fillId="0" borderId="3" xfId="0" applyNumberFormat="1" applyFont="1" applyFill="1" applyBorder="1" applyAlignment="1">
      <alignment horizontal="right" wrapText="1"/>
    </xf>
    <xf numFmtId="0" fontId="0" fillId="3" borderId="0" xfId="0" applyFill="1" applyAlignment="1">
      <alignment horizontal="center" vertical="top" wrapText="1"/>
    </xf>
    <xf numFmtId="0" fontId="7" fillId="0" borderId="0" xfId="0" applyFont="1"/>
    <xf numFmtId="0" fontId="7" fillId="3" borderId="1" xfId="0" applyFont="1" applyFill="1" applyBorder="1" applyAlignment="1">
      <alignment horizontal="center" vertical="top" wrapText="1"/>
    </xf>
    <xf numFmtId="0" fontId="7" fillId="0" borderId="1" xfId="0" applyFont="1" applyBorder="1"/>
    <xf numFmtId="0" fontId="7" fillId="0" borderId="1" xfId="0" applyFont="1" applyBorder="1" applyAlignment="1"/>
    <xf numFmtId="3" fontId="7" fillId="0" borderId="1" xfId="0" applyNumberFormat="1" applyFont="1" applyBorder="1" applyAlignment="1"/>
    <xf numFmtId="3" fontId="8" fillId="0" borderId="1" xfId="0" applyNumberFormat="1" applyFont="1" applyBorder="1" applyAlignment="1"/>
    <xf numFmtId="0" fontId="8" fillId="0" borderId="1" xfId="0" applyFont="1" applyBorder="1" applyAlignment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2" fillId="5" borderId="1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left" wrapText="1"/>
    </xf>
    <xf numFmtId="3" fontId="2" fillId="5" borderId="1" xfId="0" applyNumberFormat="1" applyFont="1" applyFill="1" applyBorder="1" applyAlignment="1">
      <alignment horizontal="right" wrapText="1"/>
    </xf>
    <xf numFmtId="0" fontId="7" fillId="5" borderId="1" xfId="0" applyFont="1" applyFill="1" applyBorder="1" applyAlignment="1"/>
    <xf numFmtId="3" fontId="8" fillId="5" borderId="1" xfId="0" applyNumberFormat="1" applyFont="1" applyFill="1" applyBorder="1" applyAlignment="1"/>
    <xf numFmtId="3" fontId="9" fillId="4" borderId="1" xfId="0" applyNumberFormat="1" applyFont="1" applyFill="1" applyBorder="1" applyAlignment="1"/>
    <xf numFmtId="0" fontId="1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5" fillId="2" borderId="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68"/>
  <sheetViews>
    <sheetView tabSelected="1" workbookViewId="0">
      <selection activeCell="A2" sqref="A2:X2"/>
    </sheetView>
  </sheetViews>
  <sheetFormatPr defaultRowHeight="14.4" x14ac:dyDescent="0.3"/>
  <cols>
    <col min="2" max="2" width="38.5546875" style="1" customWidth="1"/>
    <col min="3" max="3" width="16.88671875" bestFit="1" customWidth="1"/>
    <col min="4" max="4" width="23" customWidth="1"/>
    <col min="5" max="5" width="19" customWidth="1"/>
    <col min="6" max="6" width="25.5546875" customWidth="1"/>
    <col min="7" max="8" width="21.5546875" customWidth="1"/>
    <col min="9" max="9" width="19" customWidth="1"/>
    <col min="10" max="10" width="18.6640625" customWidth="1"/>
    <col min="11" max="11" width="15.5546875" customWidth="1"/>
    <col min="12" max="12" width="17.6640625" customWidth="1"/>
    <col min="13" max="13" width="14.88671875" customWidth="1"/>
    <col min="14" max="14" width="23.6640625" customWidth="1"/>
    <col min="15" max="15" width="18.6640625" customWidth="1"/>
    <col min="16" max="16" width="20.109375" customWidth="1"/>
    <col min="17" max="17" width="22.44140625" customWidth="1"/>
    <col min="18" max="18" width="21.33203125" customWidth="1"/>
    <col min="19" max="19" width="20.33203125" customWidth="1"/>
    <col min="20" max="20" width="21.5546875" customWidth="1"/>
    <col min="21" max="21" width="17.109375" customWidth="1"/>
    <col min="22" max="22" width="22.6640625" customWidth="1"/>
    <col min="23" max="23" width="22.44140625" customWidth="1"/>
    <col min="24" max="24" width="18.88671875" style="23" customWidth="1"/>
  </cols>
  <sheetData>
    <row r="1" spans="1:24" x14ac:dyDescent="0.3">
      <c r="B1" s="39" t="s">
        <v>125</v>
      </c>
      <c r="C1" s="40"/>
      <c r="D1" s="40"/>
      <c r="E1" s="40"/>
      <c r="F1" s="40"/>
      <c r="G1" s="40"/>
      <c r="H1" s="7"/>
    </row>
    <row r="2" spans="1:24" s="5" customFormat="1" ht="34.200000000000003" customHeight="1" x14ac:dyDescent="0.3">
      <c r="A2" s="41" t="s">
        <v>109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</row>
    <row r="3" spans="1:24" s="6" customFormat="1" ht="79.2" x14ac:dyDescent="0.3">
      <c r="A3" s="8"/>
      <c r="B3" s="8" t="s">
        <v>0</v>
      </c>
      <c r="C3" s="8" t="s">
        <v>1</v>
      </c>
      <c r="D3" s="8" t="s">
        <v>2</v>
      </c>
      <c r="E3" s="8" t="s">
        <v>3</v>
      </c>
      <c r="F3" s="8" t="s">
        <v>4</v>
      </c>
      <c r="G3" s="8" t="s">
        <v>5</v>
      </c>
      <c r="H3" s="22" t="s">
        <v>113</v>
      </c>
      <c r="I3" s="8" t="s">
        <v>6</v>
      </c>
      <c r="J3" s="8" t="s">
        <v>7</v>
      </c>
      <c r="K3" s="8" t="s">
        <v>8</v>
      </c>
      <c r="L3" s="8" t="s">
        <v>9</v>
      </c>
      <c r="M3" s="8" t="s">
        <v>10</v>
      </c>
      <c r="N3" s="8" t="s">
        <v>11</v>
      </c>
      <c r="O3" s="8" t="s">
        <v>12</v>
      </c>
      <c r="P3" s="8" t="s">
        <v>13</v>
      </c>
      <c r="Q3" s="8" t="s">
        <v>14</v>
      </c>
      <c r="R3" s="8" t="s">
        <v>15</v>
      </c>
      <c r="S3" s="8" t="s">
        <v>16</v>
      </c>
      <c r="T3" s="8" t="s">
        <v>17</v>
      </c>
      <c r="U3" s="8" t="s">
        <v>18</v>
      </c>
      <c r="V3" s="8" t="s">
        <v>19</v>
      </c>
      <c r="W3" s="8" t="s">
        <v>20</v>
      </c>
      <c r="X3" s="24" t="s">
        <v>110</v>
      </c>
    </row>
    <row r="4" spans="1:24" ht="26.4" x14ac:dyDescent="0.3">
      <c r="A4" s="2" t="s">
        <v>21</v>
      </c>
      <c r="B4" s="3" t="s">
        <v>22</v>
      </c>
      <c r="C4" s="4">
        <v>4561352</v>
      </c>
      <c r="D4" s="4">
        <v>1889036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727315</v>
      </c>
      <c r="K4" s="4">
        <v>0</v>
      </c>
      <c r="L4" s="4">
        <v>0</v>
      </c>
      <c r="M4" s="4">
        <v>0</v>
      </c>
      <c r="N4" s="4">
        <v>0</v>
      </c>
      <c r="O4" s="4" t="s">
        <v>111</v>
      </c>
      <c r="P4" s="4">
        <v>0</v>
      </c>
      <c r="Q4" s="4">
        <v>0</v>
      </c>
      <c r="R4" s="4">
        <v>0</v>
      </c>
      <c r="S4" s="4">
        <v>0</v>
      </c>
      <c r="T4" s="4">
        <v>1945001</v>
      </c>
      <c r="U4" s="4">
        <v>0</v>
      </c>
      <c r="V4" s="4">
        <v>0</v>
      </c>
      <c r="W4" s="4">
        <v>0</v>
      </c>
      <c r="X4" s="25">
        <v>0</v>
      </c>
    </row>
    <row r="5" spans="1:24" x14ac:dyDescent="0.3">
      <c r="A5" s="2" t="s">
        <v>23</v>
      </c>
      <c r="B5" s="3" t="s">
        <v>24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4">
        <v>0</v>
      </c>
      <c r="T5" s="4">
        <v>0</v>
      </c>
      <c r="U5" s="4">
        <v>0</v>
      </c>
      <c r="V5" s="4">
        <v>0</v>
      </c>
      <c r="W5" s="4">
        <v>0</v>
      </c>
      <c r="X5" s="25">
        <v>0</v>
      </c>
    </row>
    <row r="6" spans="1:24" ht="26.4" x14ac:dyDescent="0.3">
      <c r="A6" s="2" t="s">
        <v>25</v>
      </c>
      <c r="B6" s="3" t="s">
        <v>26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4">
        <v>0</v>
      </c>
      <c r="L6" s="4">
        <v>0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0</v>
      </c>
      <c r="T6" s="4">
        <v>0</v>
      </c>
      <c r="U6" s="4">
        <v>0</v>
      </c>
      <c r="V6" s="4">
        <v>0</v>
      </c>
      <c r="W6" s="4">
        <v>0</v>
      </c>
      <c r="X6" s="25">
        <v>0</v>
      </c>
    </row>
    <row r="7" spans="1:24" ht="26.4" x14ac:dyDescent="0.3">
      <c r="A7" s="2" t="s">
        <v>27</v>
      </c>
      <c r="B7" s="3" t="s">
        <v>28</v>
      </c>
      <c r="C7" s="4">
        <v>4561352</v>
      </c>
      <c r="D7" s="4">
        <v>1889036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727315</v>
      </c>
      <c r="K7" s="4">
        <v>0</v>
      </c>
      <c r="L7" s="4">
        <v>0</v>
      </c>
      <c r="M7" s="4">
        <v>0</v>
      </c>
      <c r="N7" s="4">
        <v>0</v>
      </c>
      <c r="O7" s="4">
        <v>0</v>
      </c>
      <c r="P7" s="4">
        <v>0</v>
      </c>
      <c r="Q7" s="4">
        <v>0</v>
      </c>
      <c r="R7" s="4">
        <v>0</v>
      </c>
      <c r="S7" s="4">
        <v>0</v>
      </c>
      <c r="T7" s="4">
        <v>1945001</v>
      </c>
      <c r="U7" s="4">
        <v>0</v>
      </c>
      <c r="V7" s="4">
        <v>0</v>
      </c>
      <c r="W7" s="4">
        <v>0</v>
      </c>
      <c r="X7" s="25">
        <v>0</v>
      </c>
    </row>
    <row r="8" spans="1:24" x14ac:dyDescent="0.3">
      <c r="A8" s="2" t="s">
        <v>29</v>
      </c>
      <c r="B8" s="3" t="s">
        <v>30</v>
      </c>
      <c r="C8" s="4">
        <v>5434726</v>
      </c>
      <c r="D8" s="4">
        <v>5434726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4">
        <v>0</v>
      </c>
      <c r="P8" s="4">
        <v>0</v>
      </c>
      <c r="Q8" s="4">
        <v>0</v>
      </c>
      <c r="R8" s="4">
        <v>0</v>
      </c>
      <c r="S8" s="4">
        <v>0</v>
      </c>
      <c r="T8" s="4">
        <v>0</v>
      </c>
      <c r="U8" s="4">
        <v>0</v>
      </c>
      <c r="V8" s="4">
        <v>0</v>
      </c>
      <c r="W8" s="4">
        <v>0</v>
      </c>
      <c r="X8" s="25">
        <v>0</v>
      </c>
    </row>
    <row r="9" spans="1:24" ht="39.6" x14ac:dyDescent="0.3">
      <c r="A9" s="2" t="s">
        <v>31</v>
      </c>
      <c r="B9" s="3" t="s">
        <v>32</v>
      </c>
      <c r="C9" s="4">
        <v>218121</v>
      </c>
      <c r="D9" s="4">
        <v>23121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195000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25">
        <v>0</v>
      </c>
    </row>
    <row r="10" spans="1:24" x14ac:dyDescent="0.3">
      <c r="A10" s="2" t="s">
        <v>33</v>
      </c>
      <c r="B10" s="3" t="s">
        <v>34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25">
        <v>0</v>
      </c>
    </row>
    <row r="11" spans="1:24" s="13" customFormat="1" x14ac:dyDescent="0.3">
      <c r="A11" s="10" t="s">
        <v>35</v>
      </c>
      <c r="B11" s="11" t="s">
        <v>36</v>
      </c>
      <c r="C11" s="12">
        <v>5652847</v>
      </c>
      <c r="D11" s="12">
        <v>5457847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195000</v>
      </c>
      <c r="P11" s="12">
        <v>0</v>
      </c>
      <c r="Q11" s="12">
        <v>0</v>
      </c>
      <c r="R11" s="12">
        <v>0</v>
      </c>
      <c r="S11" s="12">
        <v>0</v>
      </c>
      <c r="T11" s="12">
        <v>0</v>
      </c>
      <c r="U11" s="12">
        <v>0</v>
      </c>
      <c r="V11" s="12">
        <v>0</v>
      </c>
      <c r="W11" s="12">
        <v>0</v>
      </c>
      <c r="X11" s="26">
        <v>0</v>
      </c>
    </row>
    <row r="12" spans="1:24" s="13" customFormat="1" x14ac:dyDescent="0.3">
      <c r="A12" s="14" t="s">
        <v>37</v>
      </c>
      <c r="B12" s="15" t="s">
        <v>38</v>
      </c>
      <c r="C12" s="16">
        <v>10214199</v>
      </c>
      <c r="D12" s="16">
        <v>7346883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727315</v>
      </c>
      <c r="K12" s="16">
        <v>0</v>
      </c>
      <c r="L12" s="16">
        <v>0</v>
      </c>
      <c r="M12" s="16">
        <v>0</v>
      </c>
      <c r="N12" s="16">
        <v>0</v>
      </c>
      <c r="O12" s="16">
        <v>195000</v>
      </c>
      <c r="P12" s="16">
        <v>0</v>
      </c>
      <c r="Q12" s="16">
        <v>0</v>
      </c>
      <c r="R12" s="16">
        <v>0</v>
      </c>
      <c r="S12" s="16">
        <v>0</v>
      </c>
      <c r="T12" s="16">
        <v>1945001</v>
      </c>
      <c r="U12" s="16">
        <v>0</v>
      </c>
      <c r="V12" s="16">
        <v>0</v>
      </c>
      <c r="W12" s="16">
        <v>0</v>
      </c>
      <c r="X12" s="26">
        <v>0</v>
      </c>
    </row>
    <row r="13" spans="1:24" s="13" customFormat="1" ht="29.4" customHeight="1" x14ac:dyDescent="0.3">
      <c r="A13" s="14" t="s">
        <v>39</v>
      </c>
      <c r="B13" s="15" t="s">
        <v>40</v>
      </c>
      <c r="C13" s="16">
        <v>1801129</v>
      </c>
      <c r="D13" s="16">
        <v>1322397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83551</v>
      </c>
      <c r="K13" s="16">
        <v>0</v>
      </c>
      <c r="L13" s="16">
        <v>0</v>
      </c>
      <c r="M13" s="16">
        <v>0</v>
      </c>
      <c r="N13" s="16">
        <v>0</v>
      </c>
      <c r="O13" s="16">
        <v>32606</v>
      </c>
      <c r="P13" s="16">
        <v>0</v>
      </c>
      <c r="Q13" s="16">
        <v>0</v>
      </c>
      <c r="R13" s="16">
        <v>0</v>
      </c>
      <c r="S13" s="16">
        <v>0</v>
      </c>
      <c r="T13" s="16">
        <v>362575</v>
      </c>
      <c r="U13" s="16">
        <v>0</v>
      </c>
      <c r="V13" s="16">
        <v>0</v>
      </c>
      <c r="W13" s="16">
        <v>0</v>
      </c>
      <c r="X13" s="26">
        <v>0</v>
      </c>
    </row>
    <row r="14" spans="1:24" s="13" customFormat="1" x14ac:dyDescent="0.3">
      <c r="A14" s="10" t="s">
        <v>41</v>
      </c>
      <c r="B14" s="11" t="s">
        <v>42</v>
      </c>
      <c r="C14" s="12">
        <v>1766144</v>
      </c>
      <c r="D14" s="12">
        <v>1287412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83551</v>
      </c>
      <c r="K14" s="12">
        <v>0</v>
      </c>
      <c r="L14" s="12">
        <v>0</v>
      </c>
      <c r="M14" s="12">
        <v>0</v>
      </c>
      <c r="N14" s="12">
        <v>0</v>
      </c>
      <c r="O14" s="12">
        <v>32606</v>
      </c>
      <c r="P14" s="12">
        <v>0</v>
      </c>
      <c r="Q14" s="12">
        <v>0</v>
      </c>
      <c r="R14" s="12">
        <v>0</v>
      </c>
      <c r="S14" s="12">
        <v>0</v>
      </c>
      <c r="T14" s="12">
        <v>362575</v>
      </c>
      <c r="U14" s="12">
        <v>0</v>
      </c>
      <c r="V14" s="12">
        <v>0</v>
      </c>
      <c r="W14" s="12">
        <v>0</v>
      </c>
      <c r="X14" s="26">
        <v>0</v>
      </c>
    </row>
    <row r="15" spans="1:24" s="13" customFormat="1" x14ac:dyDescent="0.3">
      <c r="A15" s="10" t="s">
        <v>43</v>
      </c>
      <c r="B15" s="11" t="s">
        <v>44</v>
      </c>
      <c r="C15" s="12">
        <v>0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0</v>
      </c>
      <c r="M15" s="12">
        <v>0</v>
      </c>
      <c r="N15" s="12">
        <v>0</v>
      </c>
      <c r="O15" s="12">
        <v>0</v>
      </c>
      <c r="P15" s="12">
        <v>0</v>
      </c>
      <c r="Q15" s="12">
        <v>0</v>
      </c>
      <c r="R15" s="12">
        <v>0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26">
        <v>0</v>
      </c>
    </row>
    <row r="16" spans="1:24" s="13" customFormat="1" ht="27" x14ac:dyDescent="0.3">
      <c r="A16" s="10" t="s">
        <v>45</v>
      </c>
      <c r="B16" s="11" t="s">
        <v>46</v>
      </c>
      <c r="C16" s="12">
        <v>34985</v>
      </c>
      <c r="D16" s="12">
        <v>34985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  <c r="L16" s="12">
        <v>0</v>
      </c>
      <c r="M16" s="12">
        <v>0</v>
      </c>
      <c r="N16" s="12">
        <v>0</v>
      </c>
      <c r="O16" s="12">
        <v>0</v>
      </c>
      <c r="P16" s="12">
        <v>0</v>
      </c>
      <c r="Q16" s="12">
        <v>0</v>
      </c>
      <c r="R16" s="12">
        <v>0</v>
      </c>
      <c r="S16" s="12">
        <v>0</v>
      </c>
      <c r="T16" s="12">
        <v>0</v>
      </c>
      <c r="U16" s="12">
        <v>0</v>
      </c>
      <c r="V16" s="12">
        <v>0</v>
      </c>
      <c r="W16" s="12">
        <v>0</v>
      </c>
      <c r="X16" s="26">
        <v>0</v>
      </c>
    </row>
    <row r="17" spans="1:24" s="13" customFormat="1" x14ac:dyDescent="0.3">
      <c r="A17" s="10" t="s">
        <v>47</v>
      </c>
      <c r="B17" s="11" t="s">
        <v>48</v>
      </c>
      <c r="C17" s="12">
        <v>204517</v>
      </c>
      <c r="D17" s="12">
        <v>54400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12">
        <v>139641</v>
      </c>
      <c r="P17" s="12">
        <v>0</v>
      </c>
      <c r="Q17" s="12">
        <v>0</v>
      </c>
      <c r="R17" s="12">
        <v>0</v>
      </c>
      <c r="S17" s="12">
        <v>10476</v>
      </c>
      <c r="T17" s="12">
        <v>0</v>
      </c>
      <c r="U17" s="12">
        <v>0</v>
      </c>
      <c r="V17" s="12">
        <v>0</v>
      </c>
      <c r="W17" s="12">
        <v>0</v>
      </c>
      <c r="X17" s="26">
        <v>0</v>
      </c>
    </row>
    <row r="18" spans="1:24" s="13" customFormat="1" x14ac:dyDescent="0.3">
      <c r="A18" s="10" t="s">
        <v>49</v>
      </c>
      <c r="B18" s="11" t="s">
        <v>50</v>
      </c>
      <c r="C18" s="12">
        <v>2288372</v>
      </c>
      <c r="D18" s="12">
        <v>324694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J18" s="12">
        <v>120300</v>
      </c>
      <c r="K18" s="12">
        <v>0</v>
      </c>
      <c r="L18" s="12">
        <v>179199</v>
      </c>
      <c r="M18" s="12">
        <v>0</v>
      </c>
      <c r="N18" s="12">
        <v>0</v>
      </c>
      <c r="O18" s="12">
        <v>296097</v>
      </c>
      <c r="P18" s="12">
        <v>125504</v>
      </c>
      <c r="Q18" s="12">
        <v>0</v>
      </c>
      <c r="R18" s="12">
        <v>0</v>
      </c>
      <c r="S18" s="12">
        <v>113915</v>
      </c>
      <c r="T18" s="12">
        <v>16584</v>
      </c>
      <c r="U18" s="12">
        <v>0</v>
      </c>
      <c r="V18" s="12">
        <v>0</v>
      </c>
      <c r="W18" s="12">
        <v>1112079</v>
      </c>
      <c r="X18" s="26">
        <v>0</v>
      </c>
    </row>
    <row r="19" spans="1:24" s="13" customFormat="1" x14ac:dyDescent="0.3">
      <c r="A19" s="10" t="s">
        <v>51</v>
      </c>
      <c r="B19" s="11" t="s">
        <v>52</v>
      </c>
      <c r="C19" s="12">
        <v>2492889</v>
      </c>
      <c r="D19" s="12">
        <v>379094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120300</v>
      </c>
      <c r="K19" s="12">
        <v>0</v>
      </c>
      <c r="L19" s="12">
        <v>179199</v>
      </c>
      <c r="M19" s="12">
        <v>0</v>
      </c>
      <c r="N19" s="12">
        <v>0</v>
      </c>
      <c r="O19" s="12">
        <v>435738</v>
      </c>
      <c r="P19" s="12">
        <v>125504</v>
      </c>
      <c r="Q19" s="12">
        <v>0</v>
      </c>
      <c r="R19" s="12">
        <v>0</v>
      </c>
      <c r="S19" s="12">
        <v>124391</v>
      </c>
      <c r="T19" s="12">
        <v>16584</v>
      </c>
      <c r="U19" s="12">
        <v>0</v>
      </c>
      <c r="V19" s="12">
        <v>0</v>
      </c>
      <c r="W19" s="12">
        <v>1112079</v>
      </c>
      <c r="X19" s="26">
        <v>0</v>
      </c>
    </row>
    <row r="20" spans="1:24" s="13" customFormat="1" ht="27" x14ac:dyDescent="0.3">
      <c r="A20" s="10" t="s">
        <v>53</v>
      </c>
      <c r="B20" s="11" t="s">
        <v>54</v>
      </c>
      <c r="C20" s="12">
        <v>181787</v>
      </c>
      <c r="D20" s="12">
        <v>113587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  <c r="P20" s="12">
        <v>0</v>
      </c>
      <c r="Q20" s="12">
        <v>0</v>
      </c>
      <c r="R20" s="12">
        <v>0</v>
      </c>
      <c r="S20" s="12">
        <v>68200</v>
      </c>
      <c r="T20" s="12">
        <v>0</v>
      </c>
      <c r="U20" s="12">
        <v>0</v>
      </c>
      <c r="V20" s="12">
        <v>0</v>
      </c>
      <c r="W20" s="12">
        <v>0</v>
      </c>
      <c r="X20" s="26">
        <v>0</v>
      </c>
    </row>
    <row r="21" spans="1:24" s="13" customFormat="1" x14ac:dyDescent="0.3">
      <c r="A21" s="10" t="s">
        <v>55</v>
      </c>
      <c r="B21" s="11" t="s">
        <v>56</v>
      </c>
      <c r="C21" s="12">
        <v>228421</v>
      </c>
      <c r="D21" s="12">
        <v>107063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121358</v>
      </c>
      <c r="T21" s="12">
        <v>0</v>
      </c>
      <c r="U21" s="12">
        <v>0</v>
      </c>
      <c r="V21" s="12">
        <v>0</v>
      </c>
      <c r="W21" s="12">
        <v>0</v>
      </c>
      <c r="X21" s="26">
        <v>0</v>
      </c>
    </row>
    <row r="22" spans="1:24" s="13" customFormat="1" ht="27" x14ac:dyDescent="0.3">
      <c r="A22" s="10" t="s">
        <v>57</v>
      </c>
      <c r="B22" s="11" t="s">
        <v>58</v>
      </c>
      <c r="C22" s="12">
        <v>410208</v>
      </c>
      <c r="D22" s="12">
        <v>220650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189558</v>
      </c>
      <c r="T22" s="12">
        <v>0</v>
      </c>
      <c r="U22" s="12">
        <v>0</v>
      </c>
      <c r="V22" s="12">
        <v>0</v>
      </c>
      <c r="W22" s="12">
        <v>0</v>
      </c>
      <c r="X22" s="26"/>
    </row>
    <row r="23" spans="1:24" s="13" customFormat="1" x14ac:dyDescent="0.3">
      <c r="A23" s="10" t="s">
        <v>59</v>
      </c>
      <c r="B23" s="11" t="s">
        <v>60</v>
      </c>
      <c r="C23" s="12">
        <v>3773073</v>
      </c>
      <c r="D23" s="12">
        <v>548092</v>
      </c>
      <c r="E23" s="12">
        <v>128632</v>
      </c>
      <c r="F23" s="12">
        <v>136111</v>
      </c>
      <c r="G23" s="12">
        <v>0</v>
      </c>
      <c r="H23" s="12">
        <v>0</v>
      </c>
      <c r="I23" s="12">
        <v>0</v>
      </c>
      <c r="J23" s="12">
        <v>0</v>
      </c>
      <c r="K23" s="12">
        <v>1465431</v>
      </c>
      <c r="L23" s="12">
        <v>143459</v>
      </c>
      <c r="N23" s="12">
        <v>9187</v>
      </c>
      <c r="O23" s="12">
        <v>483184</v>
      </c>
      <c r="P23" s="12">
        <v>0</v>
      </c>
      <c r="Q23" s="12">
        <v>0</v>
      </c>
      <c r="R23" s="12">
        <v>0</v>
      </c>
      <c r="S23" s="12">
        <v>858977</v>
      </c>
      <c r="T23" s="12">
        <v>0</v>
      </c>
      <c r="U23" s="12">
        <v>0</v>
      </c>
      <c r="V23" s="12">
        <v>0</v>
      </c>
      <c r="W23" s="12">
        <v>0</v>
      </c>
      <c r="X23" s="26">
        <v>0</v>
      </c>
    </row>
    <row r="24" spans="1:24" s="13" customFormat="1" x14ac:dyDescent="0.3">
      <c r="A24" s="10" t="s">
        <v>61</v>
      </c>
      <c r="B24" s="11" t="s">
        <v>62</v>
      </c>
      <c r="C24" s="12">
        <v>1871760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12">
        <v>0</v>
      </c>
      <c r="Q24" s="12">
        <v>0</v>
      </c>
      <c r="R24" s="12">
        <v>0</v>
      </c>
      <c r="S24" s="12">
        <v>0</v>
      </c>
      <c r="T24" s="12">
        <v>1871760</v>
      </c>
      <c r="U24" s="12">
        <v>0</v>
      </c>
      <c r="V24" s="12">
        <v>0</v>
      </c>
      <c r="W24" s="12">
        <v>0</v>
      </c>
      <c r="X24" s="26">
        <v>0</v>
      </c>
    </row>
    <row r="25" spans="1:24" s="13" customFormat="1" ht="27" x14ac:dyDescent="0.3">
      <c r="A25" s="10" t="s">
        <v>63</v>
      </c>
      <c r="B25" s="11" t="s">
        <v>64</v>
      </c>
      <c r="C25" s="12">
        <v>438861</v>
      </c>
      <c r="D25" s="12">
        <v>345978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31323</v>
      </c>
      <c r="M25" s="12">
        <v>0</v>
      </c>
      <c r="N25" s="12">
        <v>0</v>
      </c>
      <c r="O25" s="12">
        <v>61560</v>
      </c>
      <c r="P25" s="12">
        <v>0</v>
      </c>
      <c r="Q25" s="12">
        <v>0</v>
      </c>
      <c r="R25" s="12">
        <v>0</v>
      </c>
      <c r="S25" s="12">
        <v>0</v>
      </c>
      <c r="T25" s="12">
        <v>0</v>
      </c>
      <c r="U25" s="12">
        <v>0</v>
      </c>
      <c r="V25" s="12">
        <v>0</v>
      </c>
      <c r="W25" s="12">
        <v>0</v>
      </c>
      <c r="X25" s="26">
        <v>0</v>
      </c>
    </row>
    <row r="26" spans="1:24" s="13" customFormat="1" ht="27" x14ac:dyDescent="0.3">
      <c r="A26" s="10" t="s">
        <v>65</v>
      </c>
      <c r="B26" s="11" t="s">
        <v>66</v>
      </c>
      <c r="C26" s="12">
        <v>317000</v>
      </c>
      <c r="D26" s="12">
        <v>317000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2">
        <v>0</v>
      </c>
      <c r="R26" s="12">
        <v>0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26">
        <v>0</v>
      </c>
    </row>
    <row r="27" spans="1:24" s="13" customFormat="1" x14ac:dyDescent="0.3">
      <c r="A27" s="10" t="s">
        <v>67</v>
      </c>
      <c r="B27" s="11" t="s">
        <v>68</v>
      </c>
      <c r="C27" s="12">
        <v>5875585</v>
      </c>
      <c r="D27" s="12">
        <v>2674062</v>
      </c>
      <c r="E27" s="12">
        <v>90504</v>
      </c>
      <c r="F27" s="12">
        <v>159400</v>
      </c>
      <c r="G27" s="12">
        <v>0</v>
      </c>
      <c r="H27" s="12">
        <v>0</v>
      </c>
      <c r="I27" s="12">
        <v>0</v>
      </c>
      <c r="J27" s="12">
        <v>7406</v>
      </c>
      <c r="K27" s="12">
        <v>0</v>
      </c>
      <c r="L27" s="12">
        <v>2530440</v>
      </c>
      <c r="M27" s="12">
        <v>0</v>
      </c>
      <c r="N27" s="12">
        <v>0</v>
      </c>
      <c r="O27" s="12">
        <v>32781</v>
      </c>
      <c r="P27" s="12">
        <v>240000</v>
      </c>
      <c r="Q27" s="12">
        <v>0</v>
      </c>
      <c r="R27" s="12">
        <v>0</v>
      </c>
      <c r="S27" s="12">
        <v>108992</v>
      </c>
      <c r="T27" s="12">
        <v>0</v>
      </c>
      <c r="U27" s="12">
        <v>0</v>
      </c>
      <c r="V27" s="12">
        <v>0</v>
      </c>
      <c r="W27" s="12">
        <v>32000</v>
      </c>
      <c r="X27" s="26">
        <v>0</v>
      </c>
    </row>
    <row r="28" spans="1:24" s="13" customFormat="1" x14ac:dyDescent="0.3">
      <c r="A28" s="10" t="s">
        <v>69</v>
      </c>
      <c r="B28" s="11" t="s">
        <v>70</v>
      </c>
      <c r="C28" s="12">
        <v>544583</v>
      </c>
      <c r="D28" s="12">
        <v>201143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343440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26">
        <v>0</v>
      </c>
    </row>
    <row r="29" spans="1:24" s="13" customFormat="1" ht="27" x14ac:dyDescent="0.3">
      <c r="A29" s="10" t="s">
        <v>71</v>
      </c>
      <c r="B29" s="11" t="s">
        <v>72</v>
      </c>
      <c r="C29" s="12">
        <v>12276279</v>
      </c>
      <c r="D29" s="12">
        <v>3885132</v>
      </c>
      <c r="E29" s="12">
        <v>219136</v>
      </c>
      <c r="F29" s="12">
        <v>295511</v>
      </c>
      <c r="G29" s="12">
        <v>0</v>
      </c>
      <c r="H29" s="12">
        <v>0</v>
      </c>
      <c r="I29" s="12">
        <v>0</v>
      </c>
      <c r="J29" s="12">
        <v>7406</v>
      </c>
      <c r="K29" s="12">
        <v>1465431</v>
      </c>
      <c r="L29" s="12">
        <v>2705222</v>
      </c>
      <c r="M29" s="21">
        <v>0</v>
      </c>
      <c r="N29" s="12">
        <v>9187</v>
      </c>
      <c r="O29" s="12">
        <v>577525</v>
      </c>
      <c r="P29" s="12">
        <v>240000</v>
      </c>
      <c r="Q29" s="12">
        <v>0</v>
      </c>
      <c r="R29" s="12">
        <v>0</v>
      </c>
      <c r="S29" s="12">
        <v>967969</v>
      </c>
      <c r="T29" s="12">
        <v>1871760</v>
      </c>
      <c r="U29" s="12">
        <v>0</v>
      </c>
      <c r="V29" s="12">
        <v>0</v>
      </c>
      <c r="W29" s="12">
        <v>32000</v>
      </c>
      <c r="X29" s="26">
        <v>0</v>
      </c>
    </row>
    <row r="30" spans="1:24" s="13" customFormat="1" x14ac:dyDescent="0.3">
      <c r="A30" s="10" t="s">
        <v>73</v>
      </c>
      <c r="B30" s="11" t="s">
        <v>74</v>
      </c>
      <c r="C30" s="12">
        <v>305755</v>
      </c>
      <c r="D30" s="12">
        <v>305755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26">
        <v>0</v>
      </c>
    </row>
    <row r="31" spans="1:24" s="13" customFormat="1" ht="27" x14ac:dyDescent="0.3">
      <c r="A31" s="10" t="s">
        <v>75</v>
      </c>
      <c r="B31" s="11" t="s">
        <v>76</v>
      </c>
      <c r="C31" s="12">
        <v>305755</v>
      </c>
      <c r="D31" s="12">
        <v>305755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  <c r="O31" s="12">
        <v>0</v>
      </c>
      <c r="P31" s="12">
        <v>0</v>
      </c>
      <c r="Q31" s="12">
        <v>0</v>
      </c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26">
        <v>0</v>
      </c>
    </row>
    <row r="32" spans="1:24" s="13" customFormat="1" ht="27" x14ac:dyDescent="0.3">
      <c r="A32" s="10" t="s">
        <v>77</v>
      </c>
      <c r="B32" s="11" t="s">
        <v>78</v>
      </c>
      <c r="C32" s="12">
        <v>2726880</v>
      </c>
      <c r="D32" s="12">
        <v>613671</v>
      </c>
      <c r="E32" s="12">
        <v>57065</v>
      </c>
      <c r="F32" s="12">
        <v>79347</v>
      </c>
      <c r="G32" s="12">
        <v>0</v>
      </c>
      <c r="H32" s="12">
        <v>0</v>
      </c>
      <c r="I32" s="12">
        <v>0</v>
      </c>
      <c r="J32" s="12">
        <v>32481</v>
      </c>
      <c r="K32" s="12">
        <v>374094</v>
      </c>
      <c r="L32" s="12">
        <v>145710</v>
      </c>
      <c r="M32" s="12">
        <v>0</v>
      </c>
      <c r="N32" s="12">
        <v>2480</v>
      </c>
      <c r="O32" s="12">
        <v>204788</v>
      </c>
      <c r="P32" s="12">
        <v>91686</v>
      </c>
      <c r="Q32" s="12">
        <v>0</v>
      </c>
      <c r="R32" s="12">
        <v>0</v>
      </c>
      <c r="S32" s="12">
        <v>306804</v>
      </c>
      <c r="T32" s="12">
        <v>509853</v>
      </c>
      <c r="U32" s="12">
        <v>0</v>
      </c>
      <c r="V32" s="12">
        <v>0</v>
      </c>
      <c r="W32" s="12">
        <v>308901</v>
      </c>
      <c r="X32" s="26">
        <v>0</v>
      </c>
    </row>
    <row r="33" spans="1:24" s="13" customFormat="1" x14ac:dyDescent="0.3">
      <c r="A33" s="10">
        <v>50</v>
      </c>
      <c r="B33" t="s">
        <v>112</v>
      </c>
      <c r="C33" s="12">
        <v>745000</v>
      </c>
      <c r="D33" s="12">
        <v>0</v>
      </c>
      <c r="E33" s="12">
        <v>0</v>
      </c>
      <c r="F33" s="12">
        <v>0</v>
      </c>
      <c r="G33" s="12">
        <v>0</v>
      </c>
      <c r="H33" s="12">
        <v>745000</v>
      </c>
      <c r="I33" s="12">
        <v>0</v>
      </c>
      <c r="J33" s="12">
        <v>0</v>
      </c>
      <c r="K33" s="12">
        <v>0</v>
      </c>
      <c r="L33" s="12">
        <v>0</v>
      </c>
      <c r="M33" s="12">
        <v>0</v>
      </c>
      <c r="N33" s="12">
        <v>0</v>
      </c>
      <c r="O33" s="12">
        <v>0</v>
      </c>
      <c r="P33" s="12">
        <v>0</v>
      </c>
      <c r="Q33" s="12">
        <v>0</v>
      </c>
      <c r="R33" s="12">
        <v>0</v>
      </c>
      <c r="S33" s="12">
        <v>0</v>
      </c>
      <c r="T33" s="12">
        <v>0</v>
      </c>
      <c r="U33" s="12">
        <v>0</v>
      </c>
      <c r="V33" s="12">
        <v>0</v>
      </c>
      <c r="W33" s="12">
        <v>0</v>
      </c>
      <c r="X33" s="26">
        <v>0</v>
      </c>
    </row>
    <row r="34" spans="1:24" s="13" customFormat="1" x14ac:dyDescent="0.3">
      <c r="A34" s="10" t="s">
        <v>79</v>
      </c>
      <c r="B34" s="11" t="s">
        <v>80</v>
      </c>
      <c r="C34" s="12">
        <v>5192044</v>
      </c>
      <c r="D34" s="12">
        <v>91290</v>
      </c>
      <c r="E34" s="12">
        <v>0</v>
      </c>
      <c r="F34" s="12">
        <v>202031</v>
      </c>
      <c r="G34" s="12">
        <v>0</v>
      </c>
      <c r="H34" s="12"/>
      <c r="I34" s="12">
        <v>0</v>
      </c>
      <c r="J34" s="12">
        <v>0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2000</v>
      </c>
      <c r="Q34" s="12">
        <v>0</v>
      </c>
      <c r="R34" s="12">
        <v>0</v>
      </c>
      <c r="S34" s="12">
        <v>29</v>
      </c>
      <c r="T34" s="12">
        <v>0</v>
      </c>
      <c r="U34" s="12">
        <v>0</v>
      </c>
      <c r="V34" s="12">
        <v>0</v>
      </c>
      <c r="W34" s="12">
        <v>0</v>
      </c>
      <c r="X34" s="27">
        <v>4896694</v>
      </c>
    </row>
    <row r="35" spans="1:24" s="13" customFormat="1" ht="27" x14ac:dyDescent="0.3">
      <c r="A35" s="10" t="s">
        <v>81</v>
      </c>
      <c r="B35" s="11" t="s">
        <v>82</v>
      </c>
      <c r="C35" s="12">
        <v>8663924</v>
      </c>
      <c r="D35" s="12">
        <v>704961</v>
      </c>
      <c r="E35" s="12">
        <v>57065</v>
      </c>
      <c r="F35" s="12">
        <v>281378</v>
      </c>
      <c r="G35" s="12">
        <v>0</v>
      </c>
      <c r="H35" s="12">
        <v>745000</v>
      </c>
      <c r="I35" s="12">
        <v>0</v>
      </c>
      <c r="J35" s="12">
        <v>32481</v>
      </c>
      <c r="K35" s="12">
        <v>374094</v>
      </c>
      <c r="L35" s="12">
        <v>145710</v>
      </c>
      <c r="M35" s="12">
        <v>0</v>
      </c>
      <c r="N35" s="12">
        <v>2480</v>
      </c>
      <c r="O35" s="12">
        <v>204788</v>
      </c>
      <c r="P35" s="12">
        <v>93686</v>
      </c>
      <c r="Q35" s="12">
        <v>0</v>
      </c>
      <c r="R35" s="12">
        <v>0</v>
      </c>
      <c r="S35" s="12">
        <v>306833</v>
      </c>
      <c r="T35" s="12">
        <v>509853</v>
      </c>
      <c r="U35" s="12">
        <v>0</v>
      </c>
      <c r="V35" s="12">
        <v>0</v>
      </c>
      <c r="W35" s="12">
        <v>308901</v>
      </c>
      <c r="X35" s="27">
        <v>4896694</v>
      </c>
    </row>
    <row r="36" spans="1:24" s="13" customFormat="1" ht="25.2" customHeight="1" x14ac:dyDescent="0.3">
      <c r="A36" s="14" t="s">
        <v>83</v>
      </c>
      <c r="B36" s="15" t="s">
        <v>84</v>
      </c>
      <c r="C36" s="16">
        <v>24149055</v>
      </c>
      <c r="D36" s="16">
        <v>5495592</v>
      </c>
      <c r="E36" s="16">
        <v>276201</v>
      </c>
      <c r="F36" s="16">
        <v>576889</v>
      </c>
      <c r="G36" s="16">
        <v>0</v>
      </c>
      <c r="H36" s="16">
        <v>745000</v>
      </c>
      <c r="I36" s="16">
        <v>0</v>
      </c>
      <c r="J36" s="16">
        <v>160187</v>
      </c>
      <c r="K36" s="16">
        <v>1839525</v>
      </c>
      <c r="L36" s="16">
        <v>3030131</v>
      </c>
      <c r="M36" s="16">
        <v>0</v>
      </c>
      <c r="N36" s="16">
        <v>11667</v>
      </c>
      <c r="O36" s="16">
        <v>1218051</v>
      </c>
      <c r="P36" s="16">
        <v>459190</v>
      </c>
      <c r="Q36" s="16">
        <v>0</v>
      </c>
      <c r="R36" s="16">
        <v>0</v>
      </c>
      <c r="S36" s="16">
        <v>1588751</v>
      </c>
      <c r="T36" s="16">
        <v>2398197</v>
      </c>
      <c r="U36" s="16">
        <v>0</v>
      </c>
      <c r="V36" s="16">
        <v>0</v>
      </c>
      <c r="W36" s="16">
        <v>1452980</v>
      </c>
      <c r="X36" s="28">
        <v>4896694</v>
      </c>
    </row>
    <row r="37" spans="1:24" s="13" customFormat="1" x14ac:dyDescent="0.3">
      <c r="A37" s="10" t="s">
        <v>85</v>
      </c>
      <c r="B37" s="11" t="s">
        <v>86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/>
      <c r="I37" s="12">
        <v>0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  <c r="O37" s="12">
        <v>0</v>
      </c>
      <c r="P37" s="12">
        <v>0</v>
      </c>
      <c r="Q37" s="12">
        <v>0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26"/>
    </row>
    <row r="38" spans="1:24" s="13" customFormat="1" ht="27" x14ac:dyDescent="0.3">
      <c r="A38" s="10" t="s">
        <v>87</v>
      </c>
      <c r="B38" s="11" t="s">
        <v>88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/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 s="12">
        <v>0</v>
      </c>
      <c r="Q38" s="12">
        <v>0</v>
      </c>
      <c r="R38" s="12">
        <v>0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26"/>
    </row>
    <row r="39" spans="1:24" s="13" customFormat="1" ht="27" x14ac:dyDescent="0.3">
      <c r="A39" s="10">
        <v>99</v>
      </c>
      <c r="B39" s="11" t="s">
        <v>89</v>
      </c>
      <c r="C39" s="12">
        <v>2167986</v>
      </c>
      <c r="D39" s="12">
        <v>0</v>
      </c>
      <c r="E39" s="12">
        <v>0</v>
      </c>
      <c r="F39" s="12">
        <v>0</v>
      </c>
      <c r="G39" s="12">
        <v>0</v>
      </c>
      <c r="H39" s="12"/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12">
        <v>0</v>
      </c>
      <c r="R39" s="12">
        <v>0</v>
      </c>
      <c r="S39" s="12">
        <v>0</v>
      </c>
      <c r="T39" s="12">
        <v>0</v>
      </c>
      <c r="U39" s="12">
        <v>0</v>
      </c>
      <c r="V39" s="12">
        <v>0</v>
      </c>
      <c r="W39" s="12">
        <v>2167986</v>
      </c>
      <c r="X39" s="26">
        <v>0</v>
      </c>
    </row>
    <row r="40" spans="1:24" s="13" customFormat="1" x14ac:dyDescent="0.3">
      <c r="A40" s="10">
        <v>115</v>
      </c>
      <c r="B40" s="11" t="s">
        <v>90</v>
      </c>
      <c r="C40" s="12">
        <v>30000</v>
      </c>
      <c r="D40" s="12">
        <v>0</v>
      </c>
      <c r="E40" s="12">
        <v>0</v>
      </c>
      <c r="F40" s="12">
        <v>0</v>
      </c>
      <c r="G40" s="12">
        <v>0</v>
      </c>
      <c r="H40" s="12"/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  <c r="R40" s="12">
        <v>0</v>
      </c>
      <c r="S40" s="12">
        <v>0</v>
      </c>
      <c r="T40" s="12">
        <v>0</v>
      </c>
      <c r="U40" s="12">
        <v>0</v>
      </c>
      <c r="V40" s="12">
        <v>0</v>
      </c>
      <c r="W40" s="12">
        <v>30000</v>
      </c>
      <c r="X40" s="26">
        <v>0</v>
      </c>
    </row>
    <row r="41" spans="1:24" s="13" customFormat="1" ht="27" x14ac:dyDescent="0.3">
      <c r="A41" s="10">
        <v>116</v>
      </c>
      <c r="B41" s="11" t="s">
        <v>91</v>
      </c>
      <c r="C41" s="12">
        <v>1913190</v>
      </c>
      <c r="D41" s="12">
        <v>0</v>
      </c>
      <c r="E41" s="12">
        <v>0</v>
      </c>
      <c r="F41" s="12">
        <v>0</v>
      </c>
      <c r="G41" s="12">
        <v>0</v>
      </c>
      <c r="H41" s="12"/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12">
        <v>0</v>
      </c>
      <c r="R41" s="12">
        <v>0</v>
      </c>
      <c r="S41" s="12">
        <v>0</v>
      </c>
      <c r="T41" s="12">
        <v>0</v>
      </c>
      <c r="U41" s="12">
        <v>0</v>
      </c>
      <c r="V41" s="12">
        <v>0</v>
      </c>
      <c r="W41" s="12">
        <v>1913190</v>
      </c>
      <c r="X41" s="26">
        <v>0</v>
      </c>
    </row>
    <row r="42" spans="1:24" s="13" customFormat="1" ht="40.200000000000003" x14ac:dyDescent="0.3">
      <c r="A42" s="10">
        <v>118</v>
      </c>
      <c r="B42" s="11" t="s">
        <v>92</v>
      </c>
      <c r="C42" s="12">
        <v>134796</v>
      </c>
      <c r="D42" s="12">
        <v>0</v>
      </c>
      <c r="E42" s="12">
        <v>0</v>
      </c>
      <c r="F42" s="12">
        <v>0</v>
      </c>
      <c r="G42" s="12">
        <v>0</v>
      </c>
      <c r="H42" s="12"/>
      <c r="I42" s="12">
        <v>0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12">
        <v>0</v>
      </c>
      <c r="P42" s="12">
        <v>0</v>
      </c>
      <c r="Q42" s="12">
        <v>0</v>
      </c>
      <c r="R42" s="12">
        <v>0</v>
      </c>
      <c r="S42" s="12">
        <v>0</v>
      </c>
      <c r="T42" s="12">
        <v>0</v>
      </c>
      <c r="U42" s="12">
        <v>0</v>
      </c>
      <c r="V42" s="12">
        <v>0</v>
      </c>
      <c r="W42" s="12">
        <v>134796</v>
      </c>
      <c r="X42" s="26">
        <v>0</v>
      </c>
    </row>
    <row r="43" spans="1:24" s="13" customFormat="1" ht="27" x14ac:dyDescent="0.3">
      <c r="A43" s="14">
        <v>119</v>
      </c>
      <c r="B43" s="15" t="s">
        <v>93</v>
      </c>
      <c r="C43" s="16">
        <v>2167986</v>
      </c>
      <c r="D43" s="16">
        <v>0</v>
      </c>
      <c r="E43" s="16">
        <v>0</v>
      </c>
      <c r="F43" s="16">
        <v>0</v>
      </c>
      <c r="G43" s="16">
        <v>0</v>
      </c>
      <c r="H43" s="16"/>
      <c r="I43" s="16">
        <v>0</v>
      </c>
      <c r="J43" s="16">
        <v>0</v>
      </c>
      <c r="K43" s="16">
        <v>0</v>
      </c>
      <c r="L43" s="16">
        <v>0</v>
      </c>
      <c r="M43" s="16">
        <v>0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2167986</v>
      </c>
      <c r="X43" s="29">
        <v>0</v>
      </c>
    </row>
    <row r="44" spans="1:24" s="13" customFormat="1" x14ac:dyDescent="0.3">
      <c r="A44" s="10">
        <v>124</v>
      </c>
      <c r="B44" s="9" t="s">
        <v>114</v>
      </c>
      <c r="C44" s="12">
        <v>81347</v>
      </c>
      <c r="D44" s="12">
        <v>0</v>
      </c>
      <c r="E44" s="12">
        <v>0</v>
      </c>
      <c r="F44" s="12">
        <v>0</v>
      </c>
      <c r="G44" s="12">
        <v>81374</v>
      </c>
      <c r="H44" s="12">
        <v>0</v>
      </c>
      <c r="I44" s="12">
        <v>0</v>
      </c>
      <c r="J44" s="12">
        <v>0</v>
      </c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12">
        <v>0</v>
      </c>
      <c r="R44" s="12"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26">
        <v>0</v>
      </c>
    </row>
    <row r="45" spans="1:24" s="13" customFormat="1" ht="28.8" x14ac:dyDescent="0.3">
      <c r="A45" s="10">
        <v>125</v>
      </c>
      <c r="B45" s="30" t="s">
        <v>115</v>
      </c>
      <c r="C45" s="12">
        <v>81347</v>
      </c>
      <c r="D45" s="12">
        <v>0</v>
      </c>
      <c r="E45" s="12">
        <v>0</v>
      </c>
      <c r="F45" s="12">
        <v>0</v>
      </c>
      <c r="G45" s="12">
        <v>81374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12">
        <v>0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26">
        <v>0</v>
      </c>
    </row>
    <row r="46" spans="1:24" s="13" customFormat="1" ht="40.200000000000003" x14ac:dyDescent="0.3">
      <c r="A46" s="10">
        <v>149</v>
      </c>
      <c r="B46" s="31" t="s">
        <v>116</v>
      </c>
      <c r="C46" s="12">
        <v>2010258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2010258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12">
        <v>0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26">
        <v>0</v>
      </c>
    </row>
    <row r="47" spans="1:24" s="13" customFormat="1" x14ac:dyDescent="0.3">
      <c r="A47" s="10">
        <v>150</v>
      </c>
      <c r="B47" s="11" t="s">
        <v>94</v>
      </c>
      <c r="C47" s="12">
        <v>255000</v>
      </c>
      <c r="D47" s="12">
        <v>0</v>
      </c>
      <c r="E47" s="12">
        <v>0</v>
      </c>
      <c r="F47" s="12">
        <v>0</v>
      </c>
      <c r="G47" s="12">
        <v>0</v>
      </c>
      <c r="H47" s="12">
        <v>0</v>
      </c>
      <c r="I47" s="12">
        <v>255000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12">
        <v>0</v>
      </c>
      <c r="P47" s="12">
        <v>0</v>
      </c>
      <c r="Q47" s="12">
        <v>0</v>
      </c>
      <c r="R47" s="12">
        <v>0</v>
      </c>
      <c r="S47" s="12">
        <v>0</v>
      </c>
      <c r="T47" s="12">
        <v>0</v>
      </c>
      <c r="U47" s="12">
        <v>0</v>
      </c>
      <c r="V47" s="12">
        <v>0</v>
      </c>
      <c r="W47" s="12">
        <v>0</v>
      </c>
      <c r="X47" s="26">
        <v>0</v>
      </c>
    </row>
    <row r="48" spans="1:24" s="13" customFormat="1" x14ac:dyDescent="0.3">
      <c r="A48" s="10" t="s">
        <v>95</v>
      </c>
      <c r="B48" s="11" t="s">
        <v>96</v>
      </c>
      <c r="C48" s="12">
        <v>0</v>
      </c>
      <c r="D48" s="12">
        <v>0</v>
      </c>
      <c r="E48" s="12">
        <v>0</v>
      </c>
      <c r="F48" s="12">
        <v>0</v>
      </c>
      <c r="G48" s="12">
        <v>0</v>
      </c>
      <c r="H48" s="12">
        <v>0</v>
      </c>
      <c r="I48" s="12">
        <v>0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  <c r="O48" s="12">
        <v>0</v>
      </c>
      <c r="P48" s="12">
        <v>0</v>
      </c>
      <c r="Q48" s="12">
        <v>0</v>
      </c>
      <c r="R48" s="12">
        <v>0</v>
      </c>
      <c r="S48" s="12">
        <v>0</v>
      </c>
      <c r="T48" s="12">
        <v>0</v>
      </c>
      <c r="U48" s="12">
        <v>0</v>
      </c>
      <c r="V48" s="12">
        <v>0</v>
      </c>
      <c r="W48" s="12">
        <v>0</v>
      </c>
      <c r="X48" s="26">
        <v>0</v>
      </c>
    </row>
    <row r="49" spans="1:24" s="13" customFormat="1" ht="27" x14ac:dyDescent="0.3">
      <c r="A49" s="10">
        <v>156</v>
      </c>
      <c r="B49" s="11" t="s">
        <v>97</v>
      </c>
      <c r="C49" s="12">
        <v>13225</v>
      </c>
      <c r="D49" s="12">
        <v>0</v>
      </c>
      <c r="E49" s="12">
        <v>0</v>
      </c>
      <c r="F49" s="12">
        <v>0</v>
      </c>
      <c r="G49" s="12">
        <v>0</v>
      </c>
      <c r="H49" s="12"/>
      <c r="I49" s="12">
        <v>13225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2">
        <v>0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26">
        <v>0</v>
      </c>
    </row>
    <row r="50" spans="1:24" s="13" customFormat="1" ht="27" x14ac:dyDescent="0.3">
      <c r="A50" s="10">
        <v>157</v>
      </c>
      <c r="B50" s="11" t="s">
        <v>98</v>
      </c>
      <c r="C50" s="12">
        <v>1742033</v>
      </c>
      <c r="D50" s="12">
        <v>0</v>
      </c>
      <c r="E50" s="12">
        <v>0</v>
      </c>
      <c r="F50" s="12">
        <v>0</v>
      </c>
      <c r="G50" s="12">
        <v>0</v>
      </c>
      <c r="H50" s="12">
        <v>0</v>
      </c>
      <c r="I50" s="12">
        <v>1742033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0</v>
      </c>
      <c r="P50" s="12">
        <v>0</v>
      </c>
      <c r="Q50" s="12">
        <v>0</v>
      </c>
      <c r="R50" s="12">
        <v>0</v>
      </c>
      <c r="S50" s="12">
        <v>0</v>
      </c>
      <c r="T50" s="12">
        <v>0</v>
      </c>
      <c r="U50" s="12">
        <v>0</v>
      </c>
      <c r="V50" s="12">
        <v>0</v>
      </c>
      <c r="W50" s="12">
        <v>0</v>
      </c>
      <c r="X50" s="26">
        <v>0</v>
      </c>
    </row>
    <row r="51" spans="1:24" s="13" customFormat="1" ht="40.200000000000003" x14ac:dyDescent="0.3">
      <c r="A51" s="10">
        <v>177</v>
      </c>
      <c r="B51" s="11" t="s">
        <v>99</v>
      </c>
      <c r="C51" s="12">
        <v>730000</v>
      </c>
      <c r="D51" s="12">
        <v>0</v>
      </c>
      <c r="E51" s="12">
        <v>0</v>
      </c>
      <c r="F51" s="12">
        <v>0</v>
      </c>
      <c r="G51" s="12">
        <v>0</v>
      </c>
      <c r="H51" s="12"/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12">
        <v>730000</v>
      </c>
      <c r="R51" s="12"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26">
        <v>0</v>
      </c>
    </row>
    <row r="52" spans="1:24" s="13" customFormat="1" x14ac:dyDescent="0.3">
      <c r="A52" s="10">
        <v>178</v>
      </c>
      <c r="B52" s="11" t="s">
        <v>100</v>
      </c>
      <c r="C52" s="12">
        <v>0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0</v>
      </c>
      <c r="P52" s="12">
        <v>0</v>
      </c>
      <c r="Q52" s="12">
        <v>0</v>
      </c>
      <c r="R52" s="12">
        <v>0</v>
      </c>
      <c r="S52" s="12">
        <v>0</v>
      </c>
      <c r="T52" s="12">
        <v>0</v>
      </c>
      <c r="U52" s="12">
        <v>0</v>
      </c>
      <c r="V52" s="12">
        <v>0</v>
      </c>
      <c r="W52" s="12">
        <v>0</v>
      </c>
      <c r="X52" s="26">
        <v>0</v>
      </c>
    </row>
    <row r="53" spans="1:24" s="13" customFormat="1" x14ac:dyDescent="0.3">
      <c r="A53" s="10">
        <v>180</v>
      </c>
      <c r="B53" s="11" t="s">
        <v>101</v>
      </c>
      <c r="C53" s="12">
        <v>730000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J53" s="12">
        <v>0</v>
      </c>
      <c r="K53" s="12">
        <v>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12">
        <v>730000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26">
        <v>0</v>
      </c>
    </row>
    <row r="54" spans="1:24" s="13" customFormat="1" ht="30.6" customHeight="1" x14ac:dyDescent="0.3">
      <c r="A54" s="14">
        <v>189</v>
      </c>
      <c r="B54" s="32" t="s">
        <v>117</v>
      </c>
      <c r="C54" s="16">
        <v>2821605</v>
      </c>
      <c r="D54" s="16">
        <v>0</v>
      </c>
      <c r="E54" s="16">
        <v>0</v>
      </c>
      <c r="F54" s="16">
        <v>0</v>
      </c>
      <c r="G54" s="16">
        <v>81374</v>
      </c>
      <c r="H54" s="16">
        <v>0</v>
      </c>
      <c r="I54" s="16">
        <v>2010258</v>
      </c>
      <c r="J54" s="16">
        <v>0</v>
      </c>
      <c r="K54" s="16">
        <v>0</v>
      </c>
      <c r="L54" s="16">
        <v>0</v>
      </c>
      <c r="M54" s="16">
        <v>0</v>
      </c>
      <c r="N54" s="16">
        <v>0</v>
      </c>
      <c r="O54" s="16">
        <v>0</v>
      </c>
      <c r="P54" s="16">
        <v>0</v>
      </c>
      <c r="Q54" s="16">
        <v>730000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29">
        <v>0</v>
      </c>
    </row>
    <row r="55" spans="1:24" s="13" customFormat="1" ht="27" x14ac:dyDescent="0.3">
      <c r="A55" s="10">
        <v>191</v>
      </c>
      <c r="B55" s="11" t="s">
        <v>102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/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26">
        <v>0</v>
      </c>
    </row>
    <row r="56" spans="1:24" s="13" customFormat="1" ht="27" x14ac:dyDescent="0.3">
      <c r="A56" s="10">
        <v>194</v>
      </c>
      <c r="B56" s="11" t="s">
        <v>103</v>
      </c>
      <c r="C56" s="12">
        <v>1943257</v>
      </c>
      <c r="D56" s="12">
        <v>88500</v>
      </c>
      <c r="E56" s="12">
        <v>0</v>
      </c>
      <c r="F56" s="12">
        <v>1512016</v>
      </c>
      <c r="G56" s="12">
        <v>0</v>
      </c>
      <c r="H56" s="12">
        <v>0</v>
      </c>
      <c r="I56" s="12">
        <v>0</v>
      </c>
      <c r="J56" s="12">
        <v>84000</v>
      </c>
      <c r="K56" s="12">
        <v>0</v>
      </c>
      <c r="L56" s="12">
        <v>0</v>
      </c>
      <c r="M56" s="12">
        <v>0</v>
      </c>
      <c r="N56" s="12">
        <v>0</v>
      </c>
      <c r="O56" s="12">
        <v>56785</v>
      </c>
      <c r="P56" s="12">
        <v>62598</v>
      </c>
      <c r="Q56" s="12">
        <v>0</v>
      </c>
      <c r="R56" s="12">
        <v>0</v>
      </c>
      <c r="S56" s="12">
        <v>0</v>
      </c>
      <c r="T56" s="12">
        <v>139358</v>
      </c>
      <c r="U56" s="12">
        <v>0</v>
      </c>
      <c r="V56" s="12">
        <v>0</v>
      </c>
      <c r="W56" s="12">
        <v>0</v>
      </c>
      <c r="X56" s="26">
        <v>0</v>
      </c>
    </row>
    <row r="57" spans="1:24" s="13" customFormat="1" ht="27" x14ac:dyDescent="0.3">
      <c r="A57" s="10">
        <v>197</v>
      </c>
      <c r="B57" s="11" t="s">
        <v>104</v>
      </c>
      <c r="C57" s="12">
        <v>524680</v>
      </c>
      <c r="D57" s="12">
        <v>23895</v>
      </c>
      <c r="E57" s="12">
        <v>0</v>
      </c>
      <c r="F57" s="12">
        <v>408244</v>
      </c>
      <c r="G57" s="12">
        <v>0</v>
      </c>
      <c r="H57" s="12"/>
      <c r="I57" s="12">
        <v>0</v>
      </c>
      <c r="J57" s="12">
        <v>22680</v>
      </c>
      <c r="K57" s="12">
        <v>0</v>
      </c>
      <c r="L57" s="12">
        <v>0</v>
      </c>
      <c r="M57" s="12">
        <v>0</v>
      </c>
      <c r="N57" s="12">
        <v>0</v>
      </c>
      <c r="O57" s="12">
        <v>15332</v>
      </c>
      <c r="P57" s="12">
        <v>16902</v>
      </c>
      <c r="Q57" s="12">
        <v>0</v>
      </c>
      <c r="R57" s="12">
        <v>0</v>
      </c>
      <c r="S57" s="12">
        <v>0</v>
      </c>
      <c r="T57" s="12">
        <v>37627</v>
      </c>
      <c r="U57" s="12">
        <v>0</v>
      </c>
      <c r="V57" s="12">
        <v>0</v>
      </c>
      <c r="W57" s="12">
        <v>0</v>
      </c>
      <c r="X57" s="26">
        <v>0</v>
      </c>
    </row>
    <row r="58" spans="1:24" s="13" customFormat="1" ht="31.8" customHeight="1" x14ac:dyDescent="0.3">
      <c r="A58" s="14">
        <v>198</v>
      </c>
      <c r="B58" s="32" t="s">
        <v>118</v>
      </c>
      <c r="C58" s="16">
        <v>2467937</v>
      </c>
      <c r="D58" s="16">
        <v>112395</v>
      </c>
      <c r="E58" s="16">
        <v>0</v>
      </c>
      <c r="F58" s="16">
        <v>1920260</v>
      </c>
      <c r="G58" s="16">
        <v>0</v>
      </c>
      <c r="H58" s="16"/>
      <c r="I58" s="16">
        <v>0</v>
      </c>
      <c r="J58" s="16">
        <v>106680</v>
      </c>
      <c r="K58" s="16">
        <v>0</v>
      </c>
      <c r="L58" s="16">
        <v>0</v>
      </c>
      <c r="M58" s="16">
        <v>0</v>
      </c>
      <c r="N58" s="16">
        <v>0</v>
      </c>
      <c r="O58" s="16">
        <v>72117</v>
      </c>
      <c r="P58" s="16">
        <v>79500</v>
      </c>
      <c r="Q58" s="16">
        <v>0</v>
      </c>
      <c r="R58" s="16">
        <v>0</v>
      </c>
      <c r="S58" s="16">
        <v>0</v>
      </c>
      <c r="T58" s="16">
        <v>176985</v>
      </c>
      <c r="U58" s="16">
        <v>0</v>
      </c>
      <c r="V58" s="16">
        <v>0</v>
      </c>
      <c r="W58" s="16">
        <v>0</v>
      </c>
      <c r="X58" s="29">
        <v>0</v>
      </c>
    </row>
    <row r="59" spans="1:24" s="13" customFormat="1" ht="18.600000000000001" customHeight="1" x14ac:dyDescent="0.3">
      <c r="A59" s="10">
        <v>199</v>
      </c>
      <c r="B59" s="11" t="s">
        <v>105</v>
      </c>
      <c r="C59" s="12">
        <v>8727062</v>
      </c>
      <c r="D59" s="12">
        <v>0</v>
      </c>
      <c r="E59" s="12">
        <v>0</v>
      </c>
      <c r="F59" s="12">
        <v>7359428</v>
      </c>
      <c r="G59" s="12">
        <v>0</v>
      </c>
      <c r="H59" s="12"/>
      <c r="I59" s="12">
        <v>0</v>
      </c>
      <c r="J59" s="12">
        <v>0</v>
      </c>
      <c r="K59" s="12">
        <v>0</v>
      </c>
      <c r="L59" s="12">
        <v>1367634</v>
      </c>
      <c r="M59" s="12">
        <v>0</v>
      </c>
      <c r="N59" s="12">
        <v>0</v>
      </c>
      <c r="O59" s="12">
        <v>0</v>
      </c>
      <c r="P59" s="12">
        <v>0</v>
      </c>
      <c r="Q59" s="12">
        <v>0</v>
      </c>
      <c r="R59" s="12">
        <v>0</v>
      </c>
      <c r="S59" s="12">
        <v>0</v>
      </c>
      <c r="T59" s="12">
        <v>0</v>
      </c>
      <c r="U59" s="12">
        <v>0</v>
      </c>
      <c r="V59" s="12">
        <v>0</v>
      </c>
      <c r="W59" s="12">
        <v>0</v>
      </c>
      <c r="X59" s="26">
        <v>0</v>
      </c>
    </row>
    <row r="60" spans="1:24" s="13" customFormat="1" ht="18.600000000000001" customHeight="1" x14ac:dyDescent="0.3">
      <c r="A60" s="10">
        <v>201</v>
      </c>
      <c r="B60" t="s">
        <v>122</v>
      </c>
      <c r="C60" s="12">
        <v>72920</v>
      </c>
      <c r="D60" s="12">
        <v>72920</v>
      </c>
      <c r="E60" s="12">
        <v>0</v>
      </c>
      <c r="F60" s="12">
        <v>0</v>
      </c>
      <c r="G60" s="12">
        <v>0</v>
      </c>
      <c r="H60" s="12">
        <v>0</v>
      </c>
      <c r="I60" s="12">
        <v>0</v>
      </c>
      <c r="J60" s="12">
        <v>0</v>
      </c>
      <c r="K60" s="12">
        <v>0</v>
      </c>
      <c r="L60" s="12">
        <v>0</v>
      </c>
      <c r="M60" s="12">
        <v>0</v>
      </c>
      <c r="N60" s="12">
        <v>0</v>
      </c>
      <c r="O60" s="12">
        <v>0</v>
      </c>
      <c r="P60" s="12">
        <v>0</v>
      </c>
      <c r="Q60" s="12">
        <v>0</v>
      </c>
      <c r="R60" s="12">
        <v>0</v>
      </c>
      <c r="S60" s="12">
        <v>0</v>
      </c>
      <c r="T60" s="12">
        <v>0</v>
      </c>
      <c r="U60" s="12">
        <v>0</v>
      </c>
      <c r="V60" s="12">
        <v>0</v>
      </c>
      <c r="W60" s="12">
        <v>0</v>
      </c>
      <c r="X60" s="26">
        <v>0</v>
      </c>
    </row>
    <row r="61" spans="1:24" s="13" customFormat="1" ht="27" x14ac:dyDescent="0.3">
      <c r="A61" s="10">
        <v>202</v>
      </c>
      <c r="B61" s="11" t="s">
        <v>106</v>
      </c>
      <c r="C61" s="12">
        <v>2356307</v>
      </c>
      <c r="D61" s="12">
        <v>0</v>
      </c>
      <c r="E61" s="12">
        <v>0</v>
      </c>
      <c r="F61" s="12">
        <v>1987046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  <c r="L61" s="12">
        <v>369261</v>
      </c>
      <c r="M61" s="12">
        <v>0</v>
      </c>
      <c r="N61" s="12">
        <v>0</v>
      </c>
      <c r="O61" s="12">
        <v>0</v>
      </c>
      <c r="P61" s="12">
        <v>0</v>
      </c>
      <c r="Q61" s="12">
        <v>0</v>
      </c>
      <c r="R61" s="12">
        <v>0</v>
      </c>
      <c r="S61" s="12">
        <v>0</v>
      </c>
      <c r="T61" s="12">
        <v>0</v>
      </c>
      <c r="U61" s="12">
        <v>0</v>
      </c>
      <c r="V61" s="12">
        <v>0</v>
      </c>
      <c r="W61" s="12">
        <v>0</v>
      </c>
      <c r="X61" s="26">
        <v>0</v>
      </c>
    </row>
    <row r="62" spans="1:24" s="13" customFormat="1" ht="31.2" customHeight="1" x14ac:dyDescent="0.3">
      <c r="A62" s="14">
        <v>203</v>
      </c>
      <c r="B62" s="32" t="s">
        <v>119</v>
      </c>
      <c r="C62" s="16">
        <v>11156289</v>
      </c>
      <c r="D62" s="16">
        <v>72920</v>
      </c>
      <c r="E62" s="16">
        <v>0</v>
      </c>
      <c r="F62" s="16">
        <v>9346474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1736895</v>
      </c>
      <c r="M62" s="16">
        <v>0</v>
      </c>
      <c r="N62" s="16">
        <v>0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26">
        <v>0</v>
      </c>
    </row>
    <row r="63" spans="1:24" s="13" customFormat="1" ht="31.2" customHeight="1" x14ac:dyDescent="0.3">
      <c r="A63" s="33">
        <v>266</v>
      </c>
      <c r="B63" s="34" t="s">
        <v>120</v>
      </c>
      <c r="C63" s="35">
        <v>54778200</v>
      </c>
      <c r="D63" s="35">
        <v>14350187</v>
      </c>
      <c r="E63" s="35">
        <v>276201</v>
      </c>
      <c r="F63" s="35">
        <v>11843623</v>
      </c>
      <c r="G63" s="35">
        <v>81347</v>
      </c>
      <c r="H63" s="35">
        <v>745000</v>
      </c>
      <c r="I63" s="35">
        <v>2010258</v>
      </c>
      <c r="J63" s="35">
        <v>1077733</v>
      </c>
      <c r="K63" s="35">
        <v>1839525</v>
      </c>
      <c r="L63" s="35">
        <v>4767026</v>
      </c>
      <c r="M63" s="35">
        <v>0</v>
      </c>
      <c r="N63" s="35">
        <v>11667</v>
      </c>
      <c r="O63" s="35">
        <v>1517774</v>
      </c>
      <c r="P63" s="35">
        <v>538690</v>
      </c>
      <c r="Q63" s="35">
        <v>730000</v>
      </c>
      <c r="R63" s="35">
        <v>0</v>
      </c>
      <c r="S63" s="35">
        <v>1588751</v>
      </c>
      <c r="T63" s="35">
        <v>4882758</v>
      </c>
      <c r="U63" s="35">
        <v>0</v>
      </c>
      <c r="V63" s="35">
        <v>0</v>
      </c>
      <c r="W63" s="35">
        <v>3620966</v>
      </c>
      <c r="X63" s="37">
        <v>4896694</v>
      </c>
    </row>
    <row r="64" spans="1:24" s="13" customFormat="1" ht="27" x14ac:dyDescent="0.3">
      <c r="A64" s="10">
        <v>287</v>
      </c>
      <c r="B64" s="11" t="s">
        <v>107</v>
      </c>
      <c r="C64" s="12">
        <v>716192</v>
      </c>
      <c r="D64" s="12">
        <v>0</v>
      </c>
      <c r="E64" s="12">
        <v>0</v>
      </c>
      <c r="F64" s="12">
        <v>0</v>
      </c>
      <c r="G64" s="12">
        <v>716192</v>
      </c>
      <c r="H64" s="12">
        <v>0</v>
      </c>
      <c r="I64" s="12">
        <v>0</v>
      </c>
      <c r="J64" s="12">
        <v>0</v>
      </c>
      <c r="K64" s="12">
        <v>0</v>
      </c>
      <c r="L64" s="12">
        <v>0</v>
      </c>
      <c r="M64" s="12">
        <v>0</v>
      </c>
      <c r="N64" s="12">
        <v>0</v>
      </c>
      <c r="O64" s="12">
        <v>0</v>
      </c>
      <c r="P64" s="12">
        <v>0</v>
      </c>
      <c r="Q64" s="12">
        <v>0</v>
      </c>
      <c r="R64" s="12">
        <v>0</v>
      </c>
      <c r="S64" s="12">
        <v>0</v>
      </c>
      <c r="T64" s="12">
        <v>0</v>
      </c>
      <c r="U64" s="12">
        <v>0</v>
      </c>
      <c r="V64" s="12">
        <v>0</v>
      </c>
      <c r="W64" s="12">
        <v>0</v>
      </c>
      <c r="X64" s="26">
        <v>0</v>
      </c>
    </row>
    <row r="65" spans="1:24" s="13" customFormat="1" ht="21.6" customHeight="1" x14ac:dyDescent="0.3">
      <c r="A65" s="10">
        <v>295</v>
      </c>
      <c r="B65" s="31" t="s">
        <v>123</v>
      </c>
      <c r="C65" s="12">
        <v>716192</v>
      </c>
      <c r="D65" s="12">
        <v>0</v>
      </c>
      <c r="E65" s="12">
        <v>0</v>
      </c>
      <c r="F65" s="12">
        <v>0</v>
      </c>
      <c r="G65" s="12">
        <v>716192</v>
      </c>
      <c r="H65" s="12">
        <v>0</v>
      </c>
      <c r="I65" s="12">
        <v>0</v>
      </c>
      <c r="J65" s="12">
        <v>0</v>
      </c>
      <c r="K65" s="12">
        <v>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26">
        <v>0</v>
      </c>
    </row>
    <row r="66" spans="1:24" s="13" customFormat="1" ht="37.200000000000003" customHeight="1" x14ac:dyDescent="0.3">
      <c r="A66" s="33">
        <v>306</v>
      </c>
      <c r="B66" s="34" t="s">
        <v>121</v>
      </c>
      <c r="C66" s="12">
        <v>716192</v>
      </c>
      <c r="D66" s="35">
        <v>0</v>
      </c>
      <c r="E66" s="35">
        <v>0</v>
      </c>
      <c r="F66" s="35">
        <v>0</v>
      </c>
      <c r="G66" s="12">
        <v>716192</v>
      </c>
      <c r="H66" s="35">
        <v>0</v>
      </c>
      <c r="I66" s="35">
        <v>0</v>
      </c>
      <c r="J66" s="35">
        <v>0</v>
      </c>
      <c r="K66" s="35">
        <v>0</v>
      </c>
      <c r="L66" s="35">
        <v>0</v>
      </c>
      <c r="M66" s="35">
        <v>0</v>
      </c>
      <c r="N66" s="35">
        <v>0</v>
      </c>
      <c r="O66" s="35">
        <v>0</v>
      </c>
      <c r="P66" s="35">
        <v>0</v>
      </c>
      <c r="Q66" s="35">
        <v>0</v>
      </c>
      <c r="R66" s="35">
        <v>0</v>
      </c>
      <c r="S66" s="35">
        <v>0</v>
      </c>
      <c r="T66" s="35">
        <v>0</v>
      </c>
      <c r="U66" s="35">
        <v>0</v>
      </c>
      <c r="V66" s="35">
        <v>0</v>
      </c>
      <c r="W66" s="35">
        <v>0</v>
      </c>
      <c r="X66" s="36">
        <v>0</v>
      </c>
    </row>
    <row r="67" spans="1:24" s="20" customFormat="1" ht="33" customHeight="1" x14ac:dyDescent="0.4">
      <c r="A67" s="17">
        <v>307</v>
      </c>
      <c r="B67" s="18" t="s">
        <v>124</v>
      </c>
      <c r="C67" s="19">
        <f t="shared" ref="C67:L67" si="0">SUM(C63,C66)</f>
        <v>55494392</v>
      </c>
      <c r="D67" s="19">
        <f t="shared" si="0"/>
        <v>14350187</v>
      </c>
      <c r="E67" s="19">
        <f t="shared" si="0"/>
        <v>276201</v>
      </c>
      <c r="F67" s="19">
        <f t="shared" si="0"/>
        <v>11843623</v>
      </c>
      <c r="G67" s="19">
        <f t="shared" si="0"/>
        <v>797539</v>
      </c>
      <c r="H67" s="19">
        <f t="shared" si="0"/>
        <v>745000</v>
      </c>
      <c r="I67" s="19">
        <f t="shared" si="0"/>
        <v>2010258</v>
      </c>
      <c r="J67" s="19">
        <f t="shared" si="0"/>
        <v>1077733</v>
      </c>
      <c r="K67" s="19">
        <f t="shared" si="0"/>
        <v>1839525</v>
      </c>
      <c r="L67" s="19">
        <f t="shared" si="0"/>
        <v>4767026</v>
      </c>
      <c r="M67" s="19">
        <v>0</v>
      </c>
      <c r="N67" s="19">
        <f>SUM(N63,N66)</f>
        <v>11667</v>
      </c>
      <c r="O67" s="19">
        <f>SUM(O63,O66)</f>
        <v>1517774</v>
      </c>
      <c r="P67" s="19">
        <f>SUM(P63,P66)</f>
        <v>538690</v>
      </c>
      <c r="Q67" s="19">
        <f>SUM(Q63,Q66)</f>
        <v>730000</v>
      </c>
      <c r="R67" s="19">
        <v>0</v>
      </c>
      <c r="S67" s="19">
        <f>SUM(S63,S66)</f>
        <v>1588751</v>
      </c>
      <c r="T67" s="19">
        <f>SUM(T63,T66)</f>
        <v>4882758</v>
      </c>
      <c r="U67" s="19">
        <v>0</v>
      </c>
      <c r="V67" s="19">
        <v>0</v>
      </c>
      <c r="W67" s="19">
        <f>SUM(W63,W66)</f>
        <v>3620966</v>
      </c>
      <c r="X67" s="38">
        <f>SUM(X63,X66)</f>
        <v>4896694</v>
      </c>
    </row>
    <row r="68" spans="1:24" x14ac:dyDescent="0.3">
      <c r="A68" s="2">
        <v>308</v>
      </c>
      <c r="B68" s="3" t="s">
        <v>108</v>
      </c>
      <c r="C68" s="4">
        <v>5</v>
      </c>
      <c r="D68" s="4">
        <v>3</v>
      </c>
      <c r="E68" s="4">
        <v>0</v>
      </c>
      <c r="F68" s="4">
        <v>0</v>
      </c>
      <c r="G68" s="4">
        <v>0</v>
      </c>
      <c r="H68" s="4"/>
      <c r="I68" s="4">
        <v>0</v>
      </c>
      <c r="J68" s="4">
        <v>2</v>
      </c>
      <c r="K68" s="4">
        <v>0</v>
      </c>
      <c r="L68" s="4">
        <v>0</v>
      </c>
      <c r="M68" s="4">
        <v>0</v>
      </c>
      <c r="N68" s="4">
        <v>0</v>
      </c>
      <c r="O68" s="4">
        <v>0</v>
      </c>
      <c r="P68" s="4">
        <v>0</v>
      </c>
      <c r="Q68" s="4">
        <v>0</v>
      </c>
      <c r="R68" s="4">
        <v>0</v>
      </c>
      <c r="S68" s="4">
        <v>0</v>
      </c>
      <c r="T68" s="4">
        <v>0</v>
      </c>
      <c r="U68" s="4">
        <v>0</v>
      </c>
      <c r="V68" s="4">
        <v>0</v>
      </c>
      <c r="W68" s="4">
        <v>0</v>
      </c>
      <c r="X68" s="25">
        <v>0</v>
      </c>
    </row>
  </sheetData>
  <mergeCells count="2">
    <mergeCell ref="B1:G1"/>
    <mergeCell ref="A2:X2"/>
  </mergeCell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Nyul</dc:creator>
  <cp:lastModifiedBy>ASP</cp:lastModifiedBy>
  <dcterms:created xsi:type="dcterms:W3CDTF">2019-05-19T11:33:35Z</dcterms:created>
  <dcterms:modified xsi:type="dcterms:W3CDTF">2020-07-04T06:41:49Z</dcterms:modified>
</cp:coreProperties>
</file>