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alo\Desktop\KÉPVISELŐ-TESTÜLET\Rendeletek 2016\9. sz. rendelet mellékletei\"/>
    </mc:Choice>
  </mc:AlternateContent>
  <bookViews>
    <workbookView xWindow="0" yWindow="0" windowWidth="28800" windowHeight="1243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H14" i="1" l="1"/>
  <c r="H13" i="1" s="1"/>
  <c r="G14" i="1"/>
  <c r="I14" i="1" s="1"/>
  <c r="L14" i="1" s="1"/>
  <c r="I24" i="1"/>
  <c r="H23" i="1"/>
  <c r="I23" i="1" s="1"/>
  <c r="L23" i="1" s="1"/>
  <c r="I15" i="1"/>
  <c r="L15" i="1" s="1"/>
  <c r="I16" i="1"/>
  <c r="L16" i="1" s="1"/>
  <c r="I17" i="1"/>
  <c r="I18" i="1"/>
  <c r="L18" i="1" s="1"/>
  <c r="L17" i="1"/>
  <c r="L19" i="1"/>
  <c r="L20" i="1"/>
  <c r="L21" i="1"/>
  <c r="L22" i="1"/>
  <c r="L24" i="1"/>
  <c r="L25" i="1"/>
  <c r="J13" i="1"/>
  <c r="J8" i="1" s="1"/>
  <c r="J41" i="1" s="1"/>
  <c r="K13" i="1"/>
  <c r="K8" i="1" s="1"/>
  <c r="K41" i="1" s="1"/>
  <c r="G13" i="1"/>
  <c r="H8" i="1" l="1"/>
  <c r="H41" i="1" s="1"/>
  <c r="I13" i="1"/>
  <c r="I8" i="1" s="1"/>
  <c r="I41" i="1" s="1"/>
  <c r="G8" i="1"/>
  <c r="G41" i="1" s="1"/>
  <c r="L13" i="1" l="1"/>
  <c r="L8" i="1" s="1"/>
  <c r="L41" i="1" s="1"/>
</calcChain>
</file>

<file path=xl/sharedStrings.xml><?xml version="1.0" encoding="utf-8"?>
<sst xmlns="http://schemas.openxmlformats.org/spreadsheetml/2006/main" count="61" uniqueCount="61">
  <si>
    <t>Szárliget Község Önkormányzatának  2015. évi vagyonkimutatása a vagyonkataszter nyilvántartása alapján</t>
  </si>
  <si>
    <t>MÉRLEG: ESZKÖZÖK</t>
  </si>
  <si>
    <t>Tárgyév végi állapot szerint</t>
  </si>
  <si>
    <t>Törzsvagyon</t>
  </si>
  <si>
    <t>összesen</t>
  </si>
  <si>
    <t>Üzleti vagyon</t>
  </si>
  <si>
    <t>Idegen ingatlanhoz kapcsolódó vagyon</t>
  </si>
  <si>
    <t>Mindösszesen</t>
  </si>
  <si>
    <t>kizárólagos vagy kiemelt jelentőségű</t>
  </si>
  <si>
    <t>korlátozottan forgalom-képes</t>
  </si>
  <si>
    <t>A. NEMZETI VAGYONBA TARTOZÓ BEF. ESZKÖZ</t>
  </si>
  <si>
    <t>I.   Immateriális javak</t>
  </si>
  <si>
    <t xml:space="preserve">     Vagyoni értékű jogok</t>
  </si>
  <si>
    <t xml:space="preserve">     Szellemi termékek</t>
  </si>
  <si>
    <t xml:space="preserve">     Immateriális javak értékhelyesbítése</t>
  </si>
  <si>
    <t>II.  Tárgyi eszközök</t>
  </si>
  <si>
    <t xml:space="preserve">     Ingatlanok és kapcsolódó vagyoni ért. jogok</t>
  </si>
  <si>
    <t xml:space="preserve">     Gép, berendezés, felszerelés, jármű</t>
  </si>
  <si>
    <t xml:space="preserve">     Tenyészállatok</t>
  </si>
  <si>
    <t xml:space="preserve">     Beruházások, felújítások</t>
  </si>
  <si>
    <t xml:space="preserve">     Tárgyi eszközök értékhelyesbítése</t>
  </si>
  <si>
    <t>III.  Befektetett pénzügyi  eszközök</t>
  </si>
  <si>
    <t xml:space="preserve">     Tartós részesedés</t>
  </si>
  <si>
    <t xml:space="preserve">     Tartós hitelviszonyt megtestesítő értékpapír</t>
  </si>
  <si>
    <t xml:space="preserve">     Befektetett pénzügyi eszközök értékhelyesbítése</t>
  </si>
  <si>
    <t>IV.  Koncesszióba, vagyonkez-be adott eszközök</t>
  </si>
  <si>
    <t xml:space="preserve">    Koncesszióba, vagyonkez-be adott eszköz</t>
  </si>
  <si>
    <t xml:space="preserve">    Koncesszióba, vagyonkez-be adott e.ért.hely.</t>
  </si>
  <si>
    <t>B. NEMZETI VAGYONBA TART. FORGÓESZKÖZ</t>
  </si>
  <si>
    <t xml:space="preserve">I.   Készletek </t>
  </si>
  <si>
    <t>II.  Értékpapírok</t>
  </si>
  <si>
    <t>C.  PÉNZESZKÖZÖK</t>
  </si>
  <si>
    <t xml:space="preserve">I.   Hosszú lejáratú bankbetétek </t>
  </si>
  <si>
    <t>II.  Pénztárak, csekkek, betétkönyvek</t>
  </si>
  <si>
    <t>III. Forintszámlák</t>
  </si>
  <si>
    <t>IV. Devizaszámlák</t>
  </si>
  <si>
    <t>V.  Idegen pénzeszközök</t>
  </si>
  <si>
    <t>D.  KÖVETELÉSEK</t>
  </si>
  <si>
    <t>I.   Ktv.-i évben esedékes követelés</t>
  </si>
  <si>
    <t>II.   Ktv.-i évet követően esedékes követelés</t>
  </si>
  <si>
    <t>III.   Követelés jellegű sajátos elszámolások</t>
  </si>
  <si>
    <t>E.  EGYÉB SAJÁTOS ESZKÖZOLD.ELSZÁMOLÁS</t>
  </si>
  <si>
    <t>F.  AKTÍV IDŐBELI ELHATÁROLÁS</t>
  </si>
  <si>
    <t>ESZKÖZÖK ÖSSZESEN</t>
  </si>
  <si>
    <t>H. Kötelezettségek</t>
  </si>
  <si>
    <t>I. Ktv.évben esedékes</t>
  </si>
  <si>
    <t>II. Ktv.évet követő évben esedékes</t>
  </si>
  <si>
    <t>III. Kötelez.jellegű sajátos elszámolások</t>
  </si>
  <si>
    <t>I. Egyéb sajátos forrásold.elszámolás</t>
  </si>
  <si>
    <t>J. Kincstári szla-vezetéssel kapcs.elszámolás</t>
  </si>
  <si>
    <t>K. Passzív időbeli elhatárolás</t>
  </si>
  <si>
    <t>EGYÉB VAGYONT ÉRINTŐ ADATOK</t>
  </si>
  <si>
    <t>0-ra leírt eszközök (bruttó érték)</t>
  </si>
  <si>
    <t>Használatban levő kis értékű immateriális javak (bruttó érték)</t>
  </si>
  <si>
    <t>Használatban levő kis értékű tárgyi eszközök (bruttó érték)</t>
  </si>
  <si>
    <t>Függő követelések</t>
  </si>
  <si>
    <t>Függő köteléezettségek</t>
  </si>
  <si>
    <t>Biztos jövőbeni követelések</t>
  </si>
  <si>
    <t>Vagyonkimutatás szerinti ingatlanvagyon (bruttó értékí)</t>
  </si>
  <si>
    <t>Kataszter szerinti ingatlanvagyon (bruttó értékí)</t>
  </si>
  <si>
    <t>8 .sz. mellékleta 9/2016. (V.24.)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</si>
</sst>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double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2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3" fillId="4" borderId="14" xfId="0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3" fillId="4" borderId="1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2" fillId="4" borderId="20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3" fillId="3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3" fontId="2" fillId="3" borderId="16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0" borderId="0" xfId="0" applyFont="1"/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workbookViewId="0">
      <selection activeCell="K1" sqref="K1"/>
    </sheetView>
  </sheetViews>
  <sheetFormatPr defaultRowHeight="15" x14ac:dyDescent="0.25"/>
  <cols>
    <col min="7" max="8" width="14.140625" bestFit="1" customWidth="1"/>
    <col min="9" max="9" width="16" bestFit="1" customWidth="1"/>
    <col min="10" max="10" width="15.5703125" bestFit="1" customWidth="1"/>
    <col min="11" max="11" width="25.42578125" customWidth="1"/>
    <col min="12" max="12" width="16" bestFit="1" customWidth="1"/>
  </cols>
  <sheetData>
    <row r="1" spans="1:12" x14ac:dyDescent="0.25">
      <c r="K1" s="31" t="s">
        <v>60</v>
      </c>
    </row>
    <row r="3" spans="1:12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5.75" thickBot="1" x14ac:dyDescent="0.3"/>
    <row r="5" spans="1:12" ht="16.5" thickTop="1" thickBot="1" x14ac:dyDescent="0.3">
      <c r="A5" s="36" t="s">
        <v>1</v>
      </c>
      <c r="B5" s="37"/>
      <c r="C5" s="37"/>
      <c r="D5" s="37"/>
      <c r="E5" s="37"/>
      <c r="F5" s="38"/>
      <c r="G5" s="45" t="s">
        <v>2</v>
      </c>
      <c r="H5" s="46"/>
      <c r="I5" s="46"/>
      <c r="J5" s="46"/>
      <c r="K5" s="46"/>
      <c r="L5" s="47"/>
    </row>
    <row r="6" spans="1:12" ht="15.75" thickBot="1" x14ac:dyDescent="0.3">
      <c r="A6" s="39"/>
      <c r="B6" s="40"/>
      <c r="C6" s="40"/>
      <c r="D6" s="40"/>
      <c r="E6" s="40"/>
      <c r="F6" s="41"/>
      <c r="G6" s="48" t="s">
        <v>3</v>
      </c>
      <c r="H6" s="49"/>
      <c r="I6" s="50" t="s">
        <v>4</v>
      </c>
      <c r="J6" s="52" t="s">
        <v>5</v>
      </c>
      <c r="K6" s="52" t="s">
        <v>6</v>
      </c>
      <c r="L6" s="52" t="s">
        <v>7</v>
      </c>
    </row>
    <row r="7" spans="1:12" ht="51.75" thickBot="1" x14ac:dyDescent="0.3">
      <c r="A7" s="42"/>
      <c r="B7" s="43"/>
      <c r="C7" s="43"/>
      <c r="D7" s="43"/>
      <c r="E7" s="43"/>
      <c r="F7" s="44"/>
      <c r="G7" s="1" t="s">
        <v>8</v>
      </c>
      <c r="H7" s="1" t="s">
        <v>9</v>
      </c>
      <c r="I7" s="51"/>
      <c r="J7" s="53"/>
      <c r="K7" s="53"/>
      <c r="L7" s="53"/>
    </row>
    <row r="8" spans="1:12" ht="25.5" customHeight="1" thickBot="1" x14ac:dyDescent="0.3">
      <c r="A8" s="2">
        <v>1</v>
      </c>
      <c r="B8" s="54" t="s">
        <v>10</v>
      </c>
      <c r="C8" s="55"/>
      <c r="D8" s="55"/>
      <c r="E8" s="55"/>
      <c r="F8" s="55"/>
      <c r="G8" s="3">
        <f>G9+G13+G19+G23</f>
        <v>481711731</v>
      </c>
      <c r="H8" s="3">
        <f t="shared" ref="H8:L8" si="0">H9+H13+H19+H23</f>
        <v>623530415</v>
      </c>
      <c r="I8" s="3">
        <f t="shared" si="0"/>
        <v>1105242146</v>
      </c>
      <c r="J8" s="3">
        <f t="shared" si="0"/>
        <v>11866242</v>
      </c>
      <c r="K8" s="3">
        <f t="shared" si="0"/>
        <v>0</v>
      </c>
      <c r="L8" s="3">
        <f t="shared" si="0"/>
        <v>1117108388</v>
      </c>
    </row>
    <row r="9" spans="1:12" x14ac:dyDescent="0.25">
      <c r="A9" s="5">
        <v>2</v>
      </c>
      <c r="B9" s="56" t="s">
        <v>11</v>
      </c>
      <c r="C9" s="57"/>
      <c r="D9" s="57"/>
      <c r="E9" s="57"/>
      <c r="F9" s="58"/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x14ac:dyDescent="0.25">
      <c r="A10" s="5">
        <v>3</v>
      </c>
      <c r="B10" s="59" t="s">
        <v>12</v>
      </c>
      <c r="C10" s="60"/>
      <c r="D10" s="60"/>
      <c r="F10" s="8"/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6">
        <v>0</v>
      </c>
    </row>
    <row r="11" spans="1:12" x14ac:dyDescent="0.25">
      <c r="A11" s="5">
        <v>4</v>
      </c>
      <c r="B11" s="59" t="s">
        <v>13</v>
      </c>
      <c r="C11" s="60"/>
      <c r="D11" s="60"/>
      <c r="F11" s="8"/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6">
        <v>0</v>
      </c>
    </row>
    <row r="12" spans="1:12" x14ac:dyDescent="0.25">
      <c r="A12" s="5">
        <v>5</v>
      </c>
      <c r="B12" s="59" t="s">
        <v>14</v>
      </c>
      <c r="C12" s="60"/>
      <c r="D12" s="60"/>
      <c r="E12" s="60"/>
      <c r="F12" s="61"/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6">
        <v>0</v>
      </c>
    </row>
    <row r="13" spans="1:12" x14ac:dyDescent="0.25">
      <c r="A13" s="5">
        <v>6</v>
      </c>
      <c r="B13" s="32" t="s">
        <v>15</v>
      </c>
      <c r="C13" s="33"/>
      <c r="D13" s="33"/>
      <c r="E13" s="33"/>
      <c r="F13" s="34"/>
      <c r="G13" s="10">
        <f>SUM(G14:G18)</f>
        <v>481711731</v>
      </c>
      <c r="H13" s="10">
        <f t="shared" ref="H13:K13" si="1">SUM(H14:H18)</f>
        <v>162929331</v>
      </c>
      <c r="I13" s="10">
        <f>SUM(G13:H13)</f>
        <v>644641062</v>
      </c>
      <c r="J13" s="10">
        <f t="shared" si="1"/>
        <v>11866242</v>
      </c>
      <c r="K13" s="10">
        <f t="shared" si="1"/>
        <v>0</v>
      </c>
      <c r="L13" s="10">
        <f>SUM(I13:K13)</f>
        <v>656507304</v>
      </c>
    </row>
    <row r="14" spans="1:12" x14ac:dyDescent="0.25">
      <c r="A14" s="5">
        <v>7</v>
      </c>
      <c r="B14" s="59" t="s">
        <v>16</v>
      </c>
      <c r="C14" s="60"/>
      <c r="D14" s="60"/>
      <c r="E14" s="60"/>
      <c r="F14" s="61"/>
      <c r="G14" s="11">
        <f>481711731-G17</f>
        <v>458556110</v>
      </c>
      <c r="H14" s="11">
        <f>162929331-H17</f>
        <v>147121967</v>
      </c>
      <c r="I14" s="11">
        <f>SUM(G14:H14)</f>
        <v>605678077</v>
      </c>
      <c r="J14" s="11">
        <v>11866242</v>
      </c>
      <c r="K14" s="9">
        <v>0</v>
      </c>
      <c r="L14" s="10">
        <f t="shared" ref="L14:L25" si="2">SUM(I14:K14)</f>
        <v>617544319</v>
      </c>
    </row>
    <row r="15" spans="1:12" x14ac:dyDescent="0.25">
      <c r="A15" s="5">
        <v>8</v>
      </c>
      <c r="B15" s="59" t="s">
        <v>17</v>
      </c>
      <c r="C15" s="60"/>
      <c r="D15" s="60"/>
      <c r="E15" s="60"/>
      <c r="F15" s="61"/>
      <c r="G15" s="9">
        <v>0</v>
      </c>
      <c r="H15" s="9">
        <v>0</v>
      </c>
      <c r="I15" s="11">
        <f t="shared" ref="I15:I18" si="3">SUM(G15:H15)</f>
        <v>0</v>
      </c>
      <c r="J15" s="9">
        <v>0</v>
      </c>
      <c r="K15" s="9">
        <v>0</v>
      </c>
      <c r="L15" s="10">
        <f t="shared" si="2"/>
        <v>0</v>
      </c>
    </row>
    <row r="16" spans="1:12" x14ac:dyDescent="0.25">
      <c r="A16" s="5">
        <v>9</v>
      </c>
      <c r="B16" s="59" t="s">
        <v>18</v>
      </c>
      <c r="C16" s="60"/>
      <c r="F16" s="8"/>
      <c r="G16" s="9">
        <v>0</v>
      </c>
      <c r="H16" s="9">
        <v>0</v>
      </c>
      <c r="I16" s="11">
        <f t="shared" si="3"/>
        <v>0</v>
      </c>
      <c r="J16" s="9">
        <v>0</v>
      </c>
      <c r="K16" s="9">
        <v>0</v>
      </c>
      <c r="L16" s="10">
        <f t="shared" si="2"/>
        <v>0</v>
      </c>
    </row>
    <row r="17" spans="1:12" x14ac:dyDescent="0.25">
      <c r="A17" s="5">
        <v>10</v>
      </c>
      <c r="B17" s="59" t="s">
        <v>19</v>
      </c>
      <c r="C17" s="60"/>
      <c r="D17" s="60"/>
      <c r="F17" s="8"/>
      <c r="G17" s="11">
        <v>23155621</v>
      </c>
      <c r="H17" s="11">
        <v>15807364</v>
      </c>
      <c r="I17" s="11">
        <f t="shared" si="3"/>
        <v>38962985</v>
      </c>
      <c r="J17" s="9">
        <v>0</v>
      </c>
      <c r="K17" s="9">
        <v>0</v>
      </c>
      <c r="L17" s="10">
        <f t="shared" si="2"/>
        <v>38962985</v>
      </c>
    </row>
    <row r="18" spans="1:12" x14ac:dyDescent="0.25">
      <c r="A18" s="5">
        <v>11</v>
      </c>
      <c r="B18" s="59" t="s">
        <v>20</v>
      </c>
      <c r="C18" s="60"/>
      <c r="D18" s="60"/>
      <c r="E18" s="60"/>
      <c r="F18" s="8"/>
      <c r="G18" s="9">
        <v>0</v>
      </c>
      <c r="H18" s="9">
        <v>0</v>
      </c>
      <c r="I18" s="11">
        <f t="shared" si="3"/>
        <v>0</v>
      </c>
      <c r="J18" s="9">
        <v>0</v>
      </c>
      <c r="K18" s="9">
        <v>0</v>
      </c>
      <c r="L18" s="10">
        <f t="shared" si="2"/>
        <v>0</v>
      </c>
    </row>
    <row r="19" spans="1:12" x14ac:dyDescent="0.25">
      <c r="A19" s="5">
        <v>12</v>
      </c>
      <c r="B19" s="32" t="s">
        <v>21</v>
      </c>
      <c r="C19" s="33"/>
      <c r="D19" s="33"/>
      <c r="E19" s="33"/>
      <c r="F19" s="34"/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10">
        <f t="shared" si="2"/>
        <v>0</v>
      </c>
    </row>
    <row r="20" spans="1:12" x14ac:dyDescent="0.25">
      <c r="A20" s="5">
        <v>13</v>
      </c>
      <c r="B20" s="59" t="s">
        <v>22</v>
      </c>
      <c r="C20" s="60"/>
      <c r="D20" s="60"/>
      <c r="F20" s="8"/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10">
        <f t="shared" si="2"/>
        <v>0</v>
      </c>
    </row>
    <row r="21" spans="1:12" x14ac:dyDescent="0.25">
      <c r="A21" s="5">
        <v>14</v>
      </c>
      <c r="B21" s="59" t="s">
        <v>23</v>
      </c>
      <c r="C21" s="60"/>
      <c r="D21" s="60"/>
      <c r="E21" s="60"/>
      <c r="F21" s="61"/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10">
        <f t="shared" si="2"/>
        <v>0</v>
      </c>
    </row>
    <row r="22" spans="1:12" x14ac:dyDescent="0.25">
      <c r="A22" s="5">
        <v>15</v>
      </c>
      <c r="B22" s="59" t="s">
        <v>24</v>
      </c>
      <c r="C22" s="60"/>
      <c r="D22" s="60"/>
      <c r="E22" s="60"/>
      <c r="F22" s="61"/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10">
        <f t="shared" si="2"/>
        <v>0</v>
      </c>
    </row>
    <row r="23" spans="1:12" ht="25.5" customHeight="1" x14ac:dyDescent="0.25">
      <c r="A23" s="5">
        <v>16</v>
      </c>
      <c r="B23" s="32" t="s">
        <v>25</v>
      </c>
      <c r="C23" s="33"/>
      <c r="D23" s="33"/>
      <c r="E23" s="33"/>
      <c r="F23" s="34"/>
      <c r="G23" s="6">
        <v>0</v>
      </c>
      <c r="H23" s="10">
        <f>SUM(H24:H25)</f>
        <v>460601084</v>
      </c>
      <c r="I23" s="10">
        <f>SUM(G23:H23)</f>
        <v>460601084</v>
      </c>
      <c r="J23" s="6">
        <v>0</v>
      </c>
      <c r="K23" s="6">
        <v>0</v>
      </c>
      <c r="L23" s="10">
        <f t="shared" si="2"/>
        <v>460601084</v>
      </c>
    </row>
    <row r="24" spans="1:12" x14ac:dyDescent="0.25">
      <c r="A24" s="5">
        <v>17</v>
      </c>
      <c r="B24" s="65" t="s">
        <v>26</v>
      </c>
      <c r="C24" s="66"/>
      <c r="D24" s="66"/>
      <c r="E24" s="66"/>
      <c r="F24" s="67"/>
      <c r="G24" s="9">
        <v>0</v>
      </c>
      <c r="H24" s="11">
        <v>460601084</v>
      </c>
      <c r="I24" s="11">
        <f>SUM(G24:H24)</f>
        <v>460601084</v>
      </c>
      <c r="J24" s="9">
        <v>0</v>
      </c>
      <c r="K24" s="9">
        <v>0</v>
      </c>
      <c r="L24" s="10">
        <f t="shared" si="2"/>
        <v>460601084</v>
      </c>
    </row>
    <row r="25" spans="1:12" ht="25.5" customHeight="1" thickBot="1" x14ac:dyDescent="0.3">
      <c r="A25" s="5">
        <v>18</v>
      </c>
      <c r="B25" s="62" t="s">
        <v>27</v>
      </c>
      <c r="C25" s="63"/>
      <c r="D25" s="63"/>
      <c r="E25" s="63"/>
      <c r="F25" s="64"/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10">
        <f t="shared" si="2"/>
        <v>0</v>
      </c>
    </row>
    <row r="26" spans="1:12" ht="25.5" customHeight="1" thickBot="1" x14ac:dyDescent="0.3">
      <c r="A26" s="12">
        <v>19</v>
      </c>
      <c r="B26" s="68" t="s">
        <v>28</v>
      </c>
      <c r="C26" s="69"/>
      <c r="D26" s="69"/>
      <c r="E26" s="69"/>
      <c r="F26" s="70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1:12" x14ac:dyDescent="0.25">
      <c r="A27" s="5">
        <v>20</v>
      </c>
      <c r="B27" s="71" t="s">
        <v>29</v>
      </c>
      <c r="C27" s="72"/>
      <c r="D27" s="72"/>
      <c r="E27" s="72"/>
      <c r="F27" s="73"/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6">
        <v>0</v>
      </c>
    </row>
    <row r="28" spans="1:12" ht="15.75" thickBot="1" x14ac:dyDescent="0.3">
      <c r="A28" s="14">
        <v>26</v>
      </c>
      <c r="B28" s="62" t="s">
        <v>30</v>
      </c>
      <c r="C28" s="63"/>
      <c r="D28" s="63"/>
      <c r="E28" s="63"/>
      <c r="F28" s="64"/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6">
        <v>0</v>
      </c>
    </row>
    <row r="29" spans="1:12" ht="15.75" thickBot="1" x14ac:dyDescent="0.3">
      <c r="A29" s="12">
        <v>29</v>
      </c>
      <c r="B29" s="68" t="s">
        <v>31</v>
      </c>
      <c r="C29" s="69"/>
      <c r="D29" s="69"/>
      <c r="E29" s="69"/>
      <c r="F29" s="70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1:12" x14ac:dyDescent="0.25">
      <c r="A30" s="14">
        <v>30</v>
      </c>
      <c r="B30" s="71" t="s">
        <v>32</v>
      </c>
      <c r="C30" s="72"/>
      <c r="D30" s="72"/>
      <c r="E30" s="72"/>
      <c r="F30" s="73"/>
      <c r="G30" s="9">
        <v>0</v>
      </c>
      <c r="H30" s="15"/>
      <c r="I30" s="9">
        <v>0</v>
      </c>
      <c r="J30" s="15"/>
      <c r="K30" s="15"/>
      <c r="L30" s="6">
        <v>0</v>
      </c>
    </row>
    <row r="31" spans="1:12" x14ac:dyDescent="0.25">
      <c r="A31" s="5">
        <v>31</v>
      </c>
      <c r="B31" s="59" t="s">
        <v>33</v>
      </c>
      <c r="C31" s="60"/>
      <c r="D31" s="60"/>
      <c r="E31" s="60"/>
      <c r="F31" s="61"/>
      <c r="G31" s="9">
        <v>0</v>
      </c>
      <c r="H31" s="15"/>
      <c r="I31" s="9">
        <v>0</v>
      </c>
      <c r="J31" s="15"/>
      <c r="K31" s="15"/>
      <c r="L31" s="6">
        <v>0</v>
      </c>
    </row>
    <row r="32" spans="1:12" x14ac:dyDescent="0.25">
      <c r="A32" s="5">
        <v>32</v>
      </c>
      <c r="B32" s="59" t="s">
        <v>34</v>
      </c>
      <c r="C32" s="60"/>
      <c r="D32" s="60"/>
      <c r="E32" s="60"/>
      <c r="F32" s="61"/>
      <c r="G32" s="9">
        <v>0</v>
      </c>
      <c r="H32" s="15"/>
      <c r="I32" s="9">
        <v>0</v>
      </c>
      <c r="J32" s="15"/>
      <c r="K32" s="15"/>
      <c r="L32" s="6">
        <v>0</v>
      </c>
    </row>
    <row r="33" spans="1:12" x14ac:dyDescent="0.25">
      <c r="A33" s="5">
        <v>33</v>
      </c>
      <c r="B33" s="59" t="s">
        <v>35</v>
      </c>
      <c r="C33" s="60"/>
      <c r="D33" s="60"/>
      <c r="E33" s="60"/>
      <c r="F33" s="61"/>
      <c r="G33" s="9">
        <v>0</v>
      </c>
      <c r="H33" s="15"/>
      <c r="I33" s="9">
        <v>0</v>
      </c>
      <c r="J33" s="15"/>
      <c r="K33" s="15"/>
      <c r="L33" s="6">
        <v>0</v>
      </c>
    </row>
    <row r="34" spans="1:12" ht="15.75" thickBot="1" x14ac:dyDescent="0.3">
      <c r="A34" s="5">
        <v>34</v>
      </c>
      <c r="B34" s="74" t="s">
        <v>36</v>
      </c>
      <c r="C34" s="75"/>
      <c r="D34" s="75"/>
      <c r="E34" s="75"/>
      <c r="F34" s="76"/>
      <c r="G34" s="9">
        <v>0</v>
      </c>
      <c r="H34" s="15"/>
      <c r="I34" s="9">
        <v>0</v>
      </c>
      <c r="J34" s="15"/>
      <c r="K34" s="15"/>
      <c r="L34" s="6">
        <v>0</v>
      </c>
    </row>
    <row r="35" spans="1:12" ht="15.75" thickBot="1" x14ac:dyDescent="0.3">
      <c r="A35" s="12">
        <v>35</v>
      </c>
      <c r="B35" s="68" t="s">
        <v>37</v>
      </c>
      <c r="C35" s="69"/>
      <c r="D35" s="69"/>
      <c r="E35" s="69"/>
      <c r="F35" s="70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1:12" x14ac:dyDescent="0.25">
      <c r="A36" s="5">
        <v>36</v>
      </c>
      <c r="B36" s="71" t="s">
        <v>38</v>
      </c>
      <c r="C36" s="72"/>
      <c r="D36" s="72"/>
      <c r="E36" s="72"/>
      <c r="F36" s="73"/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6">
        <v>0</v>
      </c>
    </row>
    <row r="37" spans="1:12" x14ac:dyDescent="0.25">
      <c r="A37" s="5">
        <v>46</v>
      </c>
      <c r="B37" s="59" t="s">
        <v>39</v>
      </c>
      <c r="C37" s="60"/>
      <c r="D37" s="60"/>
      <c r="E37" s="60"/>
      <c r="F37" s="61"/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6">
        <v>0</v>
      </c>
    </row>
    <row r="38" spans="1:12" ht="15.75" thickBot="1" x14ac:dyDescent="0.3">
      <c r="A38" s="5">
        <v>55</v>
      </c>
      <c r="B38" s="74" t="s">
        <v>40</v>
      </c>
      <c r="C38" s="75"/>
      <c r="D38" s="75"/>
      <c r="E38" s="75"/>
      <c r="F38" s="76"/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6">
        <v>0</v>
      </c>
    </row>
    <row r="39" spans="1:12" ht="25.5" customHeight="1" thickBot="1" x14ac:dyDescent="0.3">
      <c r="A39" s="12">
        <v>63</v>
      </c>
      <c r="B39" s="68" t="s">
        <v>41</v>
      </c>
      <c r="C39" s="69"/>
      <c r="D39" s="69"/>
      <c r="E39" s="69"/>
      <c r="F39" s="70"/>
      <c r="G39" s="13">
        <v>0</v>
      </c>
      <c r="H39" s="13">
        <v>0</v>
      </c>
      <c r="I39" s="16">
        <v>0</v>
      </c>
      <c r="J39" s="13">
        <v>0</v>
      </c>
      <c r="K39" s="13">
        <v>0</v>
      </c>
      <c r="L39" s="13">
        <v>0</v>
      </c>
    </row>
    <row r="40" spans="1:12" ht="15.75" thickBot="1" x14ac:dyDescent="0.3">
      <c r="A40" s="17">
        <v>64</v>
      </c>
      <c r="B40" s="68" t="s">
        <v>42</v>
      </c>
      <c r="C40" s="69"/>
      <c r="D40" s="69"/>
      <c r="E40" s="69"/>
      <c r="F40" s="70"/>
      <c r="G40" s="4">
        <v>0</v>
      </c>
      <c r="H40" s="4">
        <v>0</v>
      </c>
      <c r="I40" s="6">
        <v>0</v>
      </c>
      <c r="J40" s="4">
        <v>0</v>
      </c>
      <c r="K40" s="4">
        <v>0</v>
      </c>
      <c r="L40" s="4">
        <v>0</v>
      </c>
    </row>
    <row r="41" spans="1:12" ht="15.75" thickBot="1" x14ac:dyDescent="0.3">
      <c r="A41" s="17">
        <v>68</v>
      </c>
      <c r="B41" s="68" t="s">
        <v>43</v>
      </c>
      <c r="C41" s="69"/>
      <c r="D41" s="69"/>
      <c r="E41" s="69"/>
      <c r="F41" s="70"/>
      <c r="G41" s="3">
        <f>G40+G39+G35+G29+G26+G8</f>
        <v>481711731</v>
      </c>
      <c r="H41" s="3">
        <f>H40+H39+H35+H29+H26+H8</f>
        <v>623530415</v>
      </c>
      <c r="I41" s="3">
        <f t="shared" ref="I41:J41" si="4">I40+I39+I35+I29+I26+I8</f>
        <v>1105242146</v>
      </c>
      <c r="J41" s="3">
        <f t="shared" si="4"/>
        <v>11866242</v>
      </c>
      <c r="K41" s="3">
        <f t="shared" ref="K41" si="5">K40+K39+K35+K29+K26+K8</f>
        <v>0</v>
      </c>
      <c r="L41" s="3">
        <f t="shared" ref="L41" si="6">L40+L39+L35+L29+L26+L8</f>
        <v>1117108388</v>
      </c>
    </row>
    <row r="42" spans="1:12" x14ac:dyDescent="0.25">
      <c r="A42" s="18">
        <v>69</v>
      </c>
      <c r="B42" s="78" t="s">
        <v>44</v>
      </c>
      <c r="C42" s="79"/>
      <c r="D42" s="79"/>
      <c r="E42" s="79"/>
      <c r="F42" s="80"/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6">
        <v>0</v>
      </c>
    </row>
    <row r="43" spans="1:12" x14ac:dyDescent="0.25">
      <c r="A43" s="18">
        <v>70</v>
      </c>
      <c r="B43" s="81" t="s">
        <v>45</v>
      </c>
      <c r="C43" s="82"/>
      <c r="D43" s="82"/>
      <c r="E43" s="82"/>
      <c r="F43" s="83"/>
      <c r="G43" s="8"/>
      <c r="H43" s="8"/>
      <c r="I43" s="9">
        <v>0</v>
      </c>
      <c r="J43" s="8"/>
      <c r="K43" s="8"/>
      <c r="L43" s="6">
        <v>0</v>
      </c>
    </row>
    <row r="44" spans="1:12" x14ac:dyDescent="0.25">
      <c r="A44" s="18">
        <v>71</v>
      </c>
      <c r="B44" s="81" t="s">
        <v>46</v>
      </c>
      <c r="C44" s="82"/>
      <c r="D44" s="82"/>
      <c r="E44" s="82"/>
      <c r="F44" s="83"/>
      <c r="G44" s="8"/>
      <c r="H44" s="8"/>
      <c r="I44" s="9">
        <v>0</v>
      </c>
      <c r="J44" s="8"/>
      <c r="K44" s="8"/>
      <c r="L44" s="6">
        <v>0</v>
      </c>
    </row>
    <row r="45" spans="1:12" ht="15.75" thickBot="1" x14ac:dyDescent="0.3">
      <c r="A45" s="18">
        <v>72</v>
      </c>
      <c r="B45" s="84" t="s">
        <v>47</v>
      </c>
      <c r="C45" s="85"/>
      <c r="D45" s="85"/>
      <c r="E45" s="85"/>
      <c r="F45" s="86"/>
      <c r="G45" s="8"/>
      <c r="H45" s="8"/>
      <c r="I45" s="9">
        <v>0</v>
      </c>
      <c r="J45" s="8"/>
      <c r="K45" s="8"/>
      <c r="L45" s="6">
        <v>0</v>
      </c>
    </row>
    <row r="46" spans="1:12" ht="15.75" thickBot="1" x14ac:dyDescent="0.3">
      <c r="A46" s="20">
        <v>73</v>
      </c>
      <c r="B46" s="87" t="s">
        <v>48</v>
      </c>
      <c r="C46" s="88"/>
      <c r="D46" s="88"/>
      <c r="E46" s="88"/>
      <c r="F46" s="89"/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</row>
    <row r="47" spans="1:12" ht="15.75" thickBot="1" x14ac:dyDescent="0.3">
      <c r="A47" s="2">
        <v>74</v>
      </c>
      <c r="B47" s="87" t="s">
        <v>49</v>
      </c>
      <c r="C47" s="88"/>
      <c r="D47" s="88"/>
      <c r="E47" s="88"/>
      <c r="F47" s="89"/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</row>
    <row r="48" spans="1:12" ht="15.75" thickBot="1" x14ac:dyDescent="0.3">
      <c r="A48" s="2">
        <v>75</v>
      </c>
      <c r="B48" s="87" t="s">
        <v>50</v>
      </c>
      <c r="C48" s="88"/>
      <c r="D48" s="88"/>
      <c r="E48" s="88"/>
      <c r="F48" s="89"/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</row>
    <row r="49" spans="1:12" x14ac:dyDescent="0.25">
      <c r="A49" s="7"/>
      <c r="B49" s="7"/>
      <c r="C49" s="7"/>
      <c r="D49" s="7"/>
      <c r="E49" s="7"/>
      <c r="F49" s="7"/>
      <c r="G49" s="21"/>
      <c r="H49" s="21"/>
      <c r="I49" s="21"/>
      <c r="J49" s="21"/>
      <c r="K49" s="21"/>
      <c r="L49" s="21"/>
    </row>
    <row r="50" spans="1:12" ht="15.75" thickBot="1" x14ac:dyDescent="0.3">
      <c r="A50" s="7"/>
      <c r="B50" s="77" t="s">
        <v>51</v>
      </c>
      <c r="C50" s="77"/>
      <c r="D50" s="77"/>
      <c r="E50" s="77"/>
      <c r="F50" s="7"/>
      <c r="G50" s="7"/>
      <c r="H50" s="7"/>
      <c r="I50" s="7"/>
      <c r="J50" s="7"/>
      <c r="K50" s="7"/>
      <c r="L50" s="7"/>
    </row>
    <row r="51" spans="1:12" ht="15.75" thickBot="1" x14ac:dyDescent="0.3">
      <c r="A51" s="22"/>
      <c r="B51" s="92" t="s">
        <v>52</v>
      </c>
      <c r="C51" s="92"/>
      <c r="D51" s="92"/>
      <c r="E51" s="92"/>
      <c r="F51" s="92"/>
      <c r="G51" s="24"/>
      <c r="H51" s="24"/>
      <c r="I51" s="24"/>
      <c r="J51" s="24"/>
      <c r="K51" s="24"/>
      <c r="L51" s="25"/>
    </row>
    <row r="52" spans="1:12" ht="15.75" thickBot="1" x14ac:dyDescent="0.3">
      <c r="A52" s="26"/>
      <c r="B52" s="90" t="s">
        <v>53</v>
      </c>
      <c r="C52" s="90"/>
      <c r="D52" s="90"/>
      <c r="E52" s="90"/>
      <c r="F52" s="90"/>
      <c r="G52" s="23"/>
      <c r="H52" s="23"/>
      <c r="I52" s="23"/>
      <c r="J52" s="23"/>
      <c r="K52" s="23"/>
      <c r="L52" s="27"/>
    </row>
    <row r="53" spans="1:12" ht="15.75" thickBot="1" x14ac:dyDescent="0.3">
      <c r="A53" s="26"/>
      <c r="B53" s="90" t="s">
        <v>54</v>
      </c>
      <c r="C53" s="90"/>
      <c r="D53" s="90"/>
      <c r="E53" s="90"/>
      <c r="F53" s="90"/>
      <c r="G53" s="23"/>
      <c r="H53" s="23"/>
      <c r="I53" s="23"/>
      <c r="J53" s="23"/>
      <c r="K53" s="23"/>
      <c r="L53" s="27"/>
    </row>
    <row r="54" spans="1:12" ht="15.75" thickBot="1" x14ac:dyDescent="0.3">
      <c r="A54" s="26"/>
      <c r="B54" s="90" t="s">
        <v>55</v>
      </c>
      <c r="C54" s="90"/>
      <c r="D54" s="90"/>
      <c r="E54" s="90"/>
      <c r="F54" s="90"/>
      <c r="G54" s="23"/>
      <c r="H54" s="23"/>
      <c r="I54" s="23"/>
      <c r="J54" s="30"/>
      <c r="K54" s="23"/>
      <c r="L54" s="27"/>
    </row>
    <row r="55" spans="1:12" ht="15.75" thickBot="1" x14ac:dyDescent="0.3">
      <c r="A55" s="26"/>
      <c r="B55" s="90" t="s">
        <v>56</v>
      </c>
      <c r="C55" s="90"/>
      <c r="D55" s="90"/>
      <c r="E55" s="90"/>
      <c r="F55" s="90"/>
      <c r="G55" s="23"/>
      <c r="H55" s="23"/>
      <c r="I55" s="23"/>
      <c r="J55" s="23"/>
      <c r="K55" s="23"/>
      <c r="L55" s="27"/>
    </row>
    <row r="56" spans="1:12" ht="15.75" thickBot="1" x14ac:dyDescent="0.3">
      <c r="A56" s="26"/>
      <c r="B56" s="90" t="s">
        <v>57</v>
      </c>
      <c r="C56" s="90"/>
      <c r="D56" s="90"/>
      <c r="E56" s="90"/>
      <c r="F56" s="90"/>
      <c r="G56" s="23"/>
      <c r="H56" s="23"/>
      <c r="I56" s="23"/>
      <c r="J56" s="23"/>
      <c r="K56" s="23"/>
      <c r="L56" s="27"/>
    </row>
    <row r="57" spans="1:12" ht="15.75" thickBot="1" x14ac:dyDescent="0.3">
      <c r="A57" s="26"/>
      <c r="B57" s="90" t="s">
        <v>58</v>
      </c>
      <c r="C57" s="90"/>
      <c r="D57" s="90"/>
      <c r="E57" s="90"/>
      <c r="F57" s="90"/>
      <c r="G57" s="23"/>
      <c r="H57" s="23"/>
      <c r="I57" s="23"/>
      <c r="J57" s="23"/>
      <c r="K57" s="23"/>
      <c r="L57" s="28"/>
    </row>
    <row r="58" spans="1:12" ht="15.75" thickBot="1" x14ac:dyDescent="0.3">
      <c r="A58" s="17"/>
      <c r="B58" s="91" t="s">
        <v>59</v>
      </c>
      <c r="C58" s="91"/>
      <c r="D58" s="91"/>
      <c r="E58" s="91"/>
      <c r="F58" s="91"/>
      <c r="G58" s="29"/>
      <c r="H58" s="29"/>
      <c r="I58" s="29"/>
      <c r="J58" s="29"/>
      <c r="K58" s="29"/>
      <c r="L58" s="28">
        <v>1296604891</v>
      </c>
    </row>
  </sheetData>
  <mergeCells count="58">
    <mergeCell ref="B57:F57"/>
    <mergeCell ref="B58:F58"/>
    <mergeCell ref="B51:F51"/>
    <mergeCell ref="B52:F52"/>
    <mergeCell ref="B53:F53"/>
    <mergeCell ref="B54:F54"/>
    <mergeCell ref="B55:F55"/>
    <mergeCell ref="B56:F56"/>
    <mergeCell ref="B50:E50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37:F37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25:F25"/>
    <mergeCell ref="B14:F14"/>
    <mergeCell ref="B15:F15"/>
    <mergeCell ref="B16:C16"/>
    <mergeCell ref="B17:D17"/>
    <mergeCell ref="B18:E18"/>
    <mergeCell ref="B19:F19"/>
    <mergeCell ref="B20:D20"/>
    <mergeCell ref="B21:F21"/>
    <mergeCell ref="B22:F22"/>
    <mergeCell ref="B23:F23"/>
    <mergeCell ref="B24:F24"/>
    <mergeCell ref="B13:F13"/>
    <mergeCell ref="A3:L3"/>
    <mergeCell ref="A5:F7"/>
    <mergeCell ref="G5:L5"/>
    <mergeCell ref="G6:H6"/>
    <mergeCell ref="I6:I7"/>
    <mergeCell ref="J6:J7"/>
    <mergeCell ref="K6:K7"/>
    <mergeCell ref="L6:L7"/>
    <mergeCell ref="B8:F8"/>
    <mergeCell ref="B9:F9"/>
    <mergeCell ref="B10:D10"/>
    <mergeCell ref="B11:D11"/>
    <mergeCell ref="B12:F12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BORDAS.KLARA</dc:creator>
  <cp:lastModifiedBy>Felhasznalo</cp:lastModifiedBy>
  <cp:lastPrinted>2016-05-11T09:57:01Z</cp:lastPrinted>
  <dcterms:created xsi:type="dcterms:W3CDTF">2016-05-10T11:17:28Z</dcterms:created>
  <dcterms:modified xsi:type="dcterms:W3CDTF">2016-05-31T09:59:12Z</dcterms:modified>
</cp:coreProperties>
</file>