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<sst xmlns="http://schemas.openxmlformats.org/spreadsheetml/2006/main" count="54" uniqueCount="50">
  <si>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4.  melléklet a 3/2014.(II.28)  önkormányzati rendelethez</t>
  </si>
  <si>
    <t>JÁSD  KÖZSÉG  ÖNKORMÁNYZATA  BEVÉTELEINEK  ÉS KIADÁSAINAK 2013. ÉVI  INTÉZMÉNY NÉLKÜLI  KÖLTSÉGVETÉSI MÉRLEGE</t>
  </si>
  <si>
    <t>Sor-szám</t>
  </si>
  <si>
    <t xml:space="preserve">BEVÉTELEK </t>
  </si>
  <si>
    <t>2013. évi eredeti előirány-zat</t>
  </si>
  <si>
    <t>Módosí-tási javaslat</t>
  </si>
  <si>
    <t>Módosí-tott előirány-zat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</si>
  <si>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</si>
  <si>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</si>
  <si>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</si>
  <si>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</si>
  <si>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</si>
  <si>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</si>
  <si>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</si>
  <si>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</si>
  <si>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</si>
  <si>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</si>
  <si>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</si>
  <si>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</si>
  <si>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</si>
  <si>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</si>
  <si>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</si>
  <si>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</si>
  <si>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</si>
  <si>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</si>
  <si>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</si>
  <si>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</si>
  <si>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</si>
  <si>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</si>
  <si>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</si>
  <si>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</si>
  <si>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</si>
  <si>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2.) Felhalmozási támogatások</t>
  </si>
  <si>
    <t>3.) Egyéb felhalmozási kiadások</t>
  </si>
  <si>
    <t>3.) Felhalmozási célú támogatásértékű bevételek</t>
  </si>
  <si>
    <t>4.) Általános felhalmozási tartalék</t>
  </si>
  <si>
    <t>4.) Felhalmozási célra átvett pénzeszközök</t>
  </si>
  <si>
    <t>5.) Felhalmozási céltartalék</t>
  </si>
  <si>
    <t>5.) Előző évi felhalmozási pénzmaradvány igénybevétele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</si>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</sst>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4.625" style="1" customWidth="1"/>
    <col min="2" max="2" width="39.00390625" style="1" customWidth="1"/>
    <col min="3" max="4" width="8.25390625" style="1" customWidth="1"/>
    <col min="5" max="5" width="8.00390625" style="1" customWidth="1"/>
    <col min="6" max="6" width="3.00390625" style="1" customWidth="1"/>
    <col min="7" max="7" width="35.00390625" style="1" customWidth="1"/>
    <col min="8" max="8" width="8.375" style="1" customWidth="1"/>
    <col min="9" max="9" width="7.75390625" style="1" customWidth="1"/>
    <col min="10" max="10" width="7.875" style="1" customWidth="1"/>
  </cols>
  <sheetData>
    <row r="1" spans="1:10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ht="13.5" thickBot="1"/>
    <row r="4" spans="1:10" ht="12.7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5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 t="s">
        <v>7</v>
      </c>
      <c r="H5" s="6" t="s">
        <v>4</v>
      </c>
      <c r="I5" s="6" t="s">
        <v>5</v>
      </c>
      <c r="J5" s="7" t="s">
        <v>6</v>
      </c>
    </row>
    <row r="6" spans="1:10" ht="12.7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2.7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0" ht="12.75">
      <c r="A8" s="8">
        <v>1</v>
      </c>
      <c r="B8" s="9" t="s">
        <v>8</v>
      </c>
      <c r="C8" s="9"/>
      <c r="D8" s="9"/>
      <c r="E8" s="9"/>
      <c r="F8" s="9"/>
      <c r="G8" s="9" t="s">
        <v>9</v>
      </c>
      <c r="H8" s="9"/>
      <c r="I8" s="9"/>
      <c r="J8" s="10"/>
    </row>
    <row r="9" spans="1:10" ht="12.75">
      <c r="A9" s="8">
        <v>2</v>
      </c>
      <c r="B9" s="9" t="s">
        <v>10</v>
      </c>
      <c r="C9" s="9">
        <v>3745</v>
      </c>
      <c r="D9" s="9">
        <f aca="true" t="shared" si="0" ref="D9:D16">E9-C9</f>
        <v>5</v>
      </c>
      <c r="E9" s="9">
        <v>3750</v>
      </c>
      <c r="F9" s="9"/>
      <c r="G9" s="9" t="s">
        <v>11</v>
      </c>
      <c r="H9" s="9">
        <v>11562</v>
      </c>
      <c r="I9" s="9">
        <f aca="true" t="shared" si="1" ref="I9:I31">J9-H9</f>
        <v>298</v>
      </c>
      <c r="J9" s="10">
        <v>11860</v>
      </c>
    </row>
    <row r="10" spans="1:10" ht="12.75">
      <c r="A10" s="8">
        <v>3</v>
      </c>
      <c r="B10" s="9" t="s">
        <v>12</v>
      </c>
      <c r="C10" s="9">
        <v>4550</v>
      </c>
      <c r="D10" s="9">
        <f t="shared" si="0"/>
        <v>0</v>
      </c>
      <c r="E10" s="9">
        <v>4550</v>
      </c>
      <c r="F10" s="9"/>
      <c r="G10" s="9" t="s">
        <v>13</v>
      </c>
      <c r="H10" s="9">
        <v>2652</v>
      </c>
      <c r="I10" s="9">
        <f t="shared" si="1"/>
        <v>42</v>
      </c>
      <c r="J10" s="10">
        <v>2694</v>
      </c>
    </row>
    <row r="11" spans="1:10" ht="12.75">
      <c r="A11" s="8">
        <v>4</v>
      </c>
      <c r="B11" s="9" t="s">
        <v>14</v>
      </c>
      <c r="C11" s="9">
        <v>40249</v>
      </c>
      <c r="D11" s="9">
        <f t="shared" si="0"/>
        <v>52145</v>
      </c>
      <c r="E11" s="9">
        <v>92394</v>
      </c>
      <c r="F11" s="9"/>
      <c r="G11" s="9" t="s">
        <v>15</v>
      </c>
      <c r="H11" s="9">
        <v>14328</v>
      </c>
      <c r="I11" s="9">
        <f t="shared" si="1"/>
        <v>1029</v>
      </c>
      <c r="J11" s="10">
        <v>15357</v>
      </c>
    </row>
    <row r="12" spans="1:10" ht="12.75">
      <c r="A12" s="8">
        <v>5</v>
      </c>
      <c r="B12" s="9" t="s">
        <v>16</v>
      </c>
      <c r="C12" s="9">
        <v>14138</v>
      </c>
      <c r="D12" s="9">
        <f t="shared" si="0"/>
        <v>283</v>
      </c>
      <c r="E12" s="9">
        <v>14421</v>
      </c>
      <c r="F12" s="9"/>
      <c r="G12" s="9" t="s">
        <v>17</v>
      </c>
      <c r="H12" s="9">
        <v>9118</v>
      </c>
      <c r="I12" s="9">
        <f t="shared" si="1"/>
        <v>2289</v>
      </c>
      <c r="J12" s="10">
        <v>11407</v>
      </c>
    </row>
    <row r="13" spans="1:10" ht="12.75">
      <c r="A13" s="8">
        <v>6</v>
      </c>
      <c r="B13" s="9" t="s">
        <v>18</v>
      </c>
      <c r="C13" s="9">
        <v>3690</v>
      </c>
      <c r="D13" s="9">
        <f t="shared" si="0"/>
        <v>25</v>
      </c>
      <c r="E13" s="9">
        <v>3715</v>
      </c>
      <c r="F13" s="9"/>
      <c r="G13" s="9" t="s">
        <v>19</v>
      </c>
      <c r="H13" s="9">
        <v>0</v>
      </c>
      <c r="I13" s="9">
        <f t="shared" si="1"/>
        <v>0</v>
      </c>
      <c r="J13" s="10">
        <v>0</v>
      </c>
    </row>
    <row r="14" spans="1:10" ht="12.75">
      <c r="A14" s="8">
        <v>7</v>
      </c>
      <c r="B14" s="9" t="s">
        <v>20</v>
      </c>
      <c r="C14" s="9">
        <v>3739</v>
      </c>
      <c r="D14" s="9">
        <f t="shared" si="0"/>
        <v>862</v>
      </c>
      <c r="E14" s="9">
        <v>4601</v>
      </c>
      <c r="F14" s="9"/>
      <c r="G14" s="9" t="s">
        <v>21</v>
      </c>
      <c r="H14" s="9">
        <v>38580</v>
      </c>
      <c r="I14" s="9">
        <f t="shared" si="1"/>
        <v>-1274</v>
      </c>
      <c r="J14" s="10">
        <v>37306</v>
      </c>
    </row>
    <row r="15" spans="1:10" ht="12.75">
      <c r="A15" s="8">
        <v>8</v>
      </c>
      <c r="B15" s="9"/>
      <c r="C15" s="9"/>
      <c r="D15" s="9">
        <f t="shared" si="0"/>
        <v>0</v>
      </c>
      <c r="E15" s="9"/>
      <c r="F15" s="9"/>
      <c r="G15" s="9" t="s">
        <v>22</v>
      </c>
      <c r="H15" s="9">
        <v>3407</v>
      </c>
      <c r="I15" s="9">
        <f t="shared" si="1"/>
        <v>0</v>
      </c>
      <c r="J15" s="10">
        <v>3407</v>
      </c>
    </row>
    <row r="16" spans="1:10" ht="12.75">
      <c r="A16" s="8">
        <v>9</v>
      </c>
      <c r="B16" s="9"/>
      <c r="C16" s="9"/>
      <c r="D16" s="9">
        <f t="shared" si="0"/>
        <v>0</v>
      </c>
      <c r="E16" s="9"/>
      <c r="F16" s="9"/>
      <c r="G16" s="9" t="s">
        <v>23</v>
      </c>
      <c r="H16" s="9">
        <v>0</v>
      </c>
      <c r="I16" s="9">
        <f t="shared" si="1"/>
        <v>0</v>
      </c>
      <c r="J16" s="10">
        <v>0</v>
      </c>
    </row>
    <row r="17" spans="1:10" ht="12.75">
      <c r="A17" s="8">
        <v>10</v>
      </c>
      <c r="B17" s="9" t="s">
        <v>24</v>
      </c>
      <c r="C17" s="9">
        <f>C9+C10:C10+C11+C12+C13+C14</f>
        <v>70111</v>
      </c>
      <c r="D17" s="9">
        <f>D9+D10:D10+D11+D12+D13+D14</f>
        <v>53320</v>
      </c>
      <c r="E17" s="9">
        <f>E9+E10:E10+E11+E12+E13+E14</f>
        <v>123431</v>
      </c>
      <c r="F17" s="9"/>
      <c r="G17" s="9" t="s">
        <v>25</v>
      </c>
      <c r="H17" s="9">
        <f>SUM(H9:H16)</f>
        <v>79647</v>
      </c>
      <c r="I17" s="9">
        <f t="shared" si="1"/>
        <v>2384</v>
      </c>
      <c r="J17" s="10">
        <f>SUM(J9:J16)</f>
        <v>82031</v>
      </c>
    </row>
    <row r="18" spans="1:10" ht="12.75">
      <c r="A18" s="8">
        <v>11</v>
      </c>
      <c r="B18" s="9" t="s">
        <v>26</v>
      </c>
      <c r="C18" s="9"/>
      <c r="D18" s="9">
        <f aca="true" t="shared" si="2" ref="D18:D24">E18-C18</f>
        <v>0</v>
      </c>
      <c r="E18" s="9"/>
      <c r="F18" s="9"/>
      <c r="G18" s="9" t="s">
        <v>27</v>
      </c>
      <c r="H18" s="9"/>
      <c r="I18" s="9">
        <f t="shared" si="1"/>
        <v>0</v>
      </c>
      <c r="J18" s="10"/>
    </row>
    <row r="19" spans="1:10" ht="12.75">
      <c r="A19" s="8">
        <v>12</v>
      </c>
      <c r="B19" s="9" t="s">
        <v>28</v>
      </c>
      <c r="C19" s="9">
        <v>4635</v>
      </c>
      <c r="D19" s="9">
        <f t="shared" si="2"/>
        <v>0</v>
      </c>
      <c r="E19" s="9">
        <v>4635</v>
      </c>
      <c r="F19" s="9"/>
      <c r="G19" s="9" t="s">
        <v>29</v>
      </c>
      <c r="H19" s="9">
        <v>39129</v>
      </c>
      <c r="I19" s="9">
        <f t="shared" si="1"/>
        <v>11634</v>
      </c>
      <c r="J19" s="10">
        <v>50763</v>
      </c>
    </row>
    <row r="20" spans="1:10" ht="12.75">
      <c r="A20" s="8"/>
      <c r="B20" s="9" t="s">
        <v>30</v>
      </c>
      <c r="C20" s="9">
        <v>2700</v>
      </c>
      <c r="D20" s="9">
        <f t="shared" si="2"/>
        <v>0</v>
      </c>
      <c r="E20" s="9">
        <v>2700</v>
      </c>
      <c r="F20" s="9"/>
      <c r="G20" s="9" t="s">
        <v>31</v>
      </c>
      <c r="H20" s="9">
        <v>5773</v>
      </c>
      <c r="I20" s="9">
        <f t="shared" si="1"/>
        <v>40854</v>
      </c>
      <c r="J20" s="10">
        <v>46627</v>
      </c>
    </row>
    <row r="21" spans="1:10" ht="12.75">
      <c r="A21" s="8">
        <v>13</v>
      </c>
      <c r="B21" s="9" t="s">
        <v>32</v>
      </c>
      <c r="C21" s="9">
        <v>0</v>
      </c>
      <c r="D21" s="9">
        <f t="shared" si="2"/>
        <v>0</v>
      </c>
      <c r="E21" s="9">
        <v>0</v>
      </c>
      <c r="F21" s="9"/>
      <c r="G21" s="9" t="s">
        <v>33</v>
      </c>
      <c r="H21" s="9">
        <v>496</v>
      </c>
      <c r="I21" s="9">
        <f t="shared" si="1"/>
        <v>232</v>
      </c>
      <c r="J21" s="10">
        <v>728</v>
      </c>
    </row>
    <row r="22" spans="1:10" ht="12.75">
      <c r="A22" s="8">
        <v>14</v>
      </c>
      <c r="B22" s="9" t="s">
        <v>34</v>
      </c>
      <c r="C22" s="9">
        <v>27369</v>
      </c>
      <c r="D22" s="9">
        <f t="shared" si="2"/>
        <v>1307</v>
      </c>
      <c r="E22" s="9">
        <v>28676</v>
      </c>
      <c r="F22" s="9"/>
      <c r="G22" s="9" t="s">
        <v>35</v>
      </c>
      <c r="H22" s="9">
        <v>0</v>
      </c>
      <c r="I22" s="9">
        <f t="shared" si="1"/>
        <v>0</v>
      </c>
      <c r="J22" s="10">
        <v>0</v>
      </c>
    </row>
    <row r="23" spans="1:10" ht="12.75">
      <c r="A23" s="8">
        <v>15</v>
      </c>
      <c r="B23" s="9" t="s">
        <v>36</v>
      </c>
      <c r="C23" s="9">
        <v>13594</v>
      </c>
      <c r="D23" s="9">
        <f t="shared" si="2"/>
        <v>10013</v>
      </c>
      <c r="E23" s="9">
        <v>23607</v>
      </c>
      <c r="F23" s="9"/>
      <c r="G23" s="9" t="s">
        <v>37</v>
      </c>
      <c r="H23" s="9">
        <v>2900</v>
      </c>
      <c r="I23" s="9">
        <f t="shared" si="1"/>
        <v>0</v>
      </c>
      <c r="J23" s="10">
        <v>2900</v>
      </c>
    </row>
    <row r="24" spans="1:10" ht="12.75">
      <c r="A24" s="8">
        <v>16</v>
      </c>
      <c r="B24" s="9" t="s">
        <v>38</v>
      </c>
      <c r="C24" s="9">
        <v>0</v>
      </c>
      <c r="D24" s="9">
        <f t="shared" si="2"/>
        <v>0</v>
      </c>
      <c r="E24" s="9">
        <v>0</v>
      </c>
      <c r="F24" s="9"/>
      <c r="G24" s="9"/>
      <c r="H24" s="9"/>
      <c r="I24" s="9">
        <f t="shared" si="1"/>
        <v>0</v>
      </c>
      <c r="J24" s="10"/>
    </row>
    <row r="25" spans="1:10" ht="12.75">
      <c r="A25" s="8">
        <v>17</v>
      </c>
      <c r="B25" s="9" t="s">
        <v>39</v>
      </c>
      <c r="C25" s="9">
        <f>SUM(C19:C24)</f>
        <v>48298</v>
      </c>
      <c r="D25" s="9">
        <f>SUM(D19:D24)</f>
        <v>11320</v>
      </c>
      <c r="E25" s="9">
        <f>SUM(E19:E24)</f>
        <v>59618</v>
      </c>
      <c r="F25" s="9"/>
      <c r="G25" s="9" t="s">
        <v>40</v>
      </c>
      <c r="H25" s="9">
        <f>SUM(H19:H23)</f>
        <v>48298</v>
      </c>
      <c r="I25" s="9">
        <f t="shared" si="1"/>
        <v>52720</v>
      </c>
      <c r="J25" s="10">
        <f>SUM(J19:J23)</f>
        <v>101018</v>
      </c>
    </row>
    <row r="26" spans="1:10" ht="12.75">
      <c r="A26" s="8">
        <v>18</v>
      </c>
      <c r="B26" s="9" t="s">
        <v>41</v>
      </c>
      <c r="C26" s="9">
        <v>0</v>
      </c>
      <c r="D26" s="9">
        <f aca="true" t="shared" si="3" ref="D26:D31">E26-C26</f>
        <v>0</v>
      </c>
      <c r="E26" s="9">
        <v>0</v>
      </c>
      <c r="F26" s="9"/>
      <c r="G26" s="9" t="s">
        <v>41</v>
      </c>
      <c r="H26" s="9">
        <v>0</v>
      </c>
      <c r="I26" s="9">
        <f t="shared" si="1"/>
        <v>0</v>
      </c>
      <c r="J26" s="10">
        <v>0</v>
      </c>
    </row>
    <row r="27" spans="1:10" ht="12.75">
      <c r="A27" s="8">
        <v>19</v>
      </c>
      <c r="B27" s="9"/>
      <c r="C27" s="9"/>
      <c r="D27" s="9">
        <f t="shared" si="3"/>
        <v>0</v>
      </c>
      <c r="E27" s="9"/>
      <c r="F27" s="9"/>
      <c r="G27" s="9"/>
      <c r="H27" s="9"/>
      <c r="I27" s="9">
        <f t="shared" si="1"/>
        <v>0</v>
      </c>
      <c r="J27" s="10"/>
    </row>
    <row r="28" spans="1:10" ht="12.75">
      <c r="A28" s="8">
        <v>20</v>
      </c>
      <c r="B28" s="9" t="s">
        <v>42</v>
      </c>
      <c r="C28" s="9"/>
      <c r="D28" s="9">
        <f t="shared" si="3"/>
        <v>0</v>
      </c>
      <c r="E28" s="9"/>
      <c r="F28" s="9"/>
      <c r="G28" s="9" t="s">
        <v>43</v>
      </c>
      <c r="H28" s="9"/>
      <c r="I28" s="9">
        <f t="shared" si="1"/>
        <v>0</v>
      </c>
      <c r="J28" s="10"/>
    </row>
    <row r="29" spans="1:10" ht="12.75">
      <c r="A29" s="8">
        <v>21</v>
      </c>
      <c r="B29" s="9" t="s">
        <v>44</v>
      </c>
      <c r="C29" s="9">
        <v>9536</v>
      </c>
      <c r="D29" s="9">
        <f t="shared" si="3"/>
        <v>-9536</v>
      </c>
      <c r="E29" s="9">
        <v>0</v>
      </c>
      <c r="F29" s="9"/>
      <c r="G29" s="9" t="s">
        <v>45</v>
      </c>
      <c r="H29" s="9"/>
      <c r="I29" s="9">
        <f t="shared" si="1"/>
        <v>0</v>
      </c>
      <c r="J29" s="10"/>
    </row>
    <row r="30" spans="1:10" ht="12.75">
      <c r="A30" s="8">
        <v>22</v>
      </c>
      <c r="B30" s="9" t="s">
        <v>46</v>
      </c>
      <c r="C30" s="9">
        <v>0</v>
      </c>
      <c r="D30" s="9">
        <f t="shared" si="3"/>
        <v>0</v>
      </c>
      <c r="E30" s="9">
        <v>0</v>
      </c>
      <c r="F30" s="9"/>
      <c r="G30" s="9" t="s">
        <v>47</v>
      </c>
      <c r="H30" s="9"/>
      <c r="I30" s="9">
        <f t="shared" si="1"/>
        <v>0</v>
      </c>
      <c r="J30" s="10">
        <v>0</v>
      </c>
    </row>
    <row r="31" spans="1:10" ht="13.5" thickBot="1">
      <c r="A31" s="11">
        <v>23</v>
      </c>
      <c r="B31" s="12" t="s">
        <v>48</v>
      </c>
      <c r="C31" s="12">
        <f>C17+C25+C26+C29+C30</f>
        <v>127945</v>
      </c>
      <c r="D31" s="12">
        <f t="shared" si="3"/>
        <v>55104</v>
      </c>
      <c r="E31" s="12">
        <f>E17+E25+E26+E29+E30</f>
        <v>183049</v>
      </c>
      <c r="F31" s="12"/>
      <c r="G31" s="12" t="s">
        <v>49</v>
      </c>
      <c r="H31" s="12">
        <f>H17+H25+H26+H29+H30</f>
        <v>127945</v>
      </c>
      <c r="I31" s="12">
        <f t="shared" si="1"/>
        <v>55104</v>
      </c>
      <c r="J31" s="13">
        <f>J17+J25+J26+J29+J30</f>
        <v>183049</v>
      </c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2014-03-29T10:49:16Z</cp:lastPrinted>
  <dcterms:created xsi:type="dcterms:W3CDTF">1997-01-17T14:02:09Z</dcterms:created>
  <dcterms:modified xsi:type="dcterms:W3CDTF">2014-03-29T10:49:29Z</dcterms:modified>
  <cp:category/>
  <cp:version/>
  <cp:contentType/>
  <cp:contentStatus/>
</cp:coreProperties>
</file>