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költségvetés 2020\"/>
    </mc:Choice>
  </mc:AlternateContent>
  <xr:revisionPtr revIDLastSave="0" documentId="13_ncr:1_{C7FA3D41-B59B-4DDA-822F-3F081C49824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.2. melléklet" sheetId="1" r:id="rId1"/>
  </sheets>
  <definedNames>
    <definedName name="_xlnm.Print_Titles" localSheetId="0">'1.2. 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E96" i="1" l="1"/>
  <c r="E86" i="1"/>
  <c r="E81" i="1"/>
  <c r="E61" i="1"/>
  <c r="E73" i="1" s="1"/>
  <c r="E56" i="1"/>
  <c r="E41" i="1"/>
  <c r="E46" i="1" s="1"/>
  <c r="E40" i="1"/>
  <c r="E37" i="1"/>
  <c r="E47" i="1" s="1"/>
  <c r="E29" i="1"/>
  <c r="E26" i="1"/>
  <c r="E22" i="1"/>
  <c r="E20" i="1"/>
  <c r="E16" i="1"/>
  <c r="E21" i="1" s="1"/>
  <c r="E97" i="1" l="1"/>
</calcChain>
</file>

<file path=xl/sharedStrings.xml><?xml version="1.0" encoding="utf-8"?>
<sst xmlns="http://schemas.openxmlformats.org/spreadsheetml/2006/main" count="250" uniqueCount="250">
  <si>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</si>
  <si>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</si>
  <si>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</si>
  <si>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</si>
  <si>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</si>
  <si>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</si>
  <si>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</si>
  <si>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</si>
  <si>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</si>
  <si>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</si>
  <si>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</si>
  <si>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</si>
  <si>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</si>
  <si>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</si>
  <si>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</si>
  <si>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</si>
  <si>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</si>
  <si>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</si>
  <si>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</si>
  <si>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</si>
  <si>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</si>
  <si>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</si>
  <si>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</si>
  <si>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</si>
  <si>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</si>
  <si>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</si>
  <si>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</si>
  <si>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</si>
  <si>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</si>
  <si>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</si>
  <si>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</si>
  <si>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</si>
  <si>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</si>
  <si>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</si>
  <si>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</si>
  <si>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</si>
  <si>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</si>
  <si>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</si>
  <si>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</si>
  <si>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</si>
  <si>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</si>
  <si>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</si>
  <si>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</si>
  <si>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</si>
  <si>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</si>
  <si>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</si>
  <si>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</si>
  <si>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</si>
  <si>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</si>
  <si>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</si>
  <si>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</si>
  <si>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</si>
  <si>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</si>
  <si>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</si>
  <si>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</si>
  <si>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</si>
  <si>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</si>
  <si>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</si>
  <si>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</si>
  <si>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</si>
  <si>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</si>
  <si>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</si>
  <si>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</si>
  <si>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</si>
  <si>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</si>
  <si>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</si>
  <si>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</si>
  <si>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</si>
  <si>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</si>
  <si>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</si>
  <si>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</si>
  <si>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</si>
  <si>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</si>
  <si>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</si>
  <si>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</si>
  <si>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</si>
  <si>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</si>
  <si>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</si>
  <si>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</si>
  <si>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</si>
  <si>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</si>
  <si>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</si>
  <si>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</si>
  <si>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</si>
  <si>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</si>
  <si>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</si>
  <si>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</si>
  <si>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</si>
  <si>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</si>
  <si>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</si>
  <si>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</si>
  <si>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</si>
  <si>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</si>
  <si>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</si>
  <si>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</si>
  <si>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</si>
  <si>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</si>
  <si>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</si>
  <si>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</si>
  <si>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</si>
  <si>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</si>
  <si>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</si>
  <si>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</si>
  <si>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</si>
  <si>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</si>
  <si>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</si>
  <si>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</si>
  <si>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</si>
  <si>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</si>
  <si>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</si>
  <si>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</si>
  <si>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</si>
  <si>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</si>
  <si>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</si>
  <si>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</si>
  <si>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</si>
  <si>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</si>
  <si>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</si>
  <si>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</si>
  <si>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</si>
  <si>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</si>
  <si>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</si>
  <si>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</si>
  <si>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</si>
  <si>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</si>
  <si>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</si>
  <si>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</si>
  <si>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</si>
  <si>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</si>
  <si>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</si>
  <si>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</si>
  <si>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</si>
  <si>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</si>
  <si>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</si>
  <si>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</si>
  <si>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</si>
  <si>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</si>
  <si>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</si>
  <si>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</si>
  <si>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</si>
  <si>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</si>
  <si>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</si>
  <si>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</si>
  <si>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</si>
  <si>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</si>
  <si>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</si>
  <si>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</si>
  <si>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</si>
  <si>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</si>
  <si>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</si>
  <si>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</si>
  <si>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</si>
  <si>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</si>
  <si>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</si>
  <si>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</si>
  <si>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</si>
  <si>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</si>
  <si>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</si>
  <si>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</si>
  <si>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</si>
  <si>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</si>
  <si>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</si>
  <si>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</si>
  <si>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</si>
  <si>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</si>
  <si>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</si>
  <si>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</si>
  <si>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</si>
  <si>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</si>
  <si>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</si>
  <si>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</si>
  <si>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</si>
  <si>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</si>
  <si>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</si>
  <si>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</si>
  <si>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</si>
  <si>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</si>
  <si>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</si>
  <si>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</si>
  <si>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</si>
  <si>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</si>
  <si>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</si>
  <si>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</si>
  <si>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</si>
  <si>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</si>
  <si>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</si>
  <si>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</si>
  <si>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</si>
  <si>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</si>
  <si>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</si>
  <si>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</si>
  <si>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</si>
  <si>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</si>
  <si>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</si>
  <si>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</si>
  <si>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</si>
  <si>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</si>
  <si>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</si>
  <si>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</si>
  <si>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</si>
  <si>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</si>
  <si>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</si>
  <si>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</si>
  <si>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</si>
  <si>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</si>
  <si>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</si>
  <si>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</si>
  <si>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</si>
  <si>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</si>
  <si>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</si>
  <si>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</si>
  <si>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</si>
  <si>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</si>
  <si>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</si>
  <si>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</si>
  <si>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</si>
  <si>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</si>
  <si>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</si>
  <si>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</si>
  <si>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</si>
  <si>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</si>
  <si>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</si>
  <si>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</si>
  <si>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</si>
  <si>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</si>
  <si>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</si>
  <si>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</si>
  <si>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</si>
  <si>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</si>
  <si>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</si>
  <si>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</si>
  <si>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</si>
  <si>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</si>
  <si>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</si>
  <si>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</si>
  <si>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</si>
  <si>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</si>
  <si>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</si>
  <si>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</si>
  <si>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</si>
  <si>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</si>
  <si>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</si>
  <si>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</si>
  <si>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</si>
  <si>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</si>
  <si>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</si>
  <si>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</si>
  <si>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</si>
  <si>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</si>
  <si>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2020.évi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</si>
</sst>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97"/>
  <sheetViews>
    <sheetView tabSelected="1" zoomScaleNormal="100" zoomScaleSheetLayoutView="100" workbookViewId="0">
      <selection activeCell="E8" sqref="E8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60.5546875" style="12" customWidth="1"/>
    <col min="4" max="4" width="9.109375" style="10" customWidth="1"/>
    <col min="5" max="5" width="12.33203125" style="10" customWidth="1"/>
    <col min="6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5" ht="15.9" customHeight="1" x14ac:dyDescent="0.3">
      <c r="B1" s="31" t="s">
        <v>0</v>
      </c>
      <c r="C1" s="31"/>
      <c r="D1" s="31"/>
      <c r="E1" s="31"/>
    </row>
    <row r="2" spans="2:5" ht="36.75" customHeight="1" x14ac:dyDescent="0.3">
      <c r="B2" s="13" t="s">
        <v>1</v>
      </c>
      <c r="C2" s="14" t="s">
        <v>2</v>
      </c>
      <c r="D2" s="15" t="s">
        <v>3</v>
      </c>
      <c r="E2" s="16" t="s">
        <v>249</v>
      </c>
    </row>
    <row r="3" spans="2:5" x14ac:dyDescent="0.3">
      <c r="B3" s="3" t="s">
        <v>4</v>
      </c>
      <c r="C3" s="5" t="s">
        <v>5</v>
      </c>
      <c r="D3" s="2" t="s">
        <v>6</v>
      </c>
      <c r="E3" s="17">
        <f>13231308+2751475</f>
        <v>15982783</v>
      </c>
    </row>
    <row r="4" spans="2:5" x14ac:dyDescent="0.3">
      <c r="B4" s="3" t="s">
        <v>7</v>
      </c>
      <c r="C4" s="5" t="s">
        <v>8</v>
      </c>
      <c r="D4" s="18" t="s">
        <v>9</v>
      </c>
      <c r="E4" s="17">
        <v>0</v>
      </c>
    </row>
    <row r="5" spans="2:5" x14ac:dyDescent="0.3">
      <c r="B5" s="3" t="s">
        <v>10</v>
      </c>
      <c r="C5" s="5" t="s">
        <v>11</v>
      </c>
      <c r="D5" s="18" t="s">
        <v>12</v>
      </c>
      <c r="E5" s="17">
        <v>0</v>
      </c>
    </row>
    <row r="6" spans="2:5" x14ac:dyDescent="0.3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3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3">
      <c r="B8" s="3" t="s">
        <v>19</v>
      </c>
      <c r="C8" s="4" t="s">
        <v>20</v>
      </c>
      <c r="D8" s="18" t="s">
        <v>21</v>
      </c>
      <c r="E8" s="17">
        <v>0</v>
      </c>
    </row>
    <row r="9" spans="2:5" x14ac:dyDescent="0.3">
      <c r="B9" s="3" t="s">
        <v>22</v>
      </c>
      <c r="C9" s="4" t="s">
        <v>23</v>
      </c>
      <c r="D9" s="18" t="s">
        <v>24</v>
      </c>
      <c r="E9" s="17">
        <v>373000</v>
      </c>
    </row>
    <row r="10" spans="2:5" x14ac:dyDescent="0.3">
      <c r="B10" s="3" t="s">
        <v>25</v>
      </c>
      <c r="C10" s="4" t="s">
        <v>26</v>
      </c>
      <c r="D10" s="18" t="s">
        <v>27</v>
      </c>
      <c r="E10" s="17">
        <v>0</v>
      </c>
    </row>
    <row r="11" spans="2:5" x14ac:dyDescent="0.3">
      <c r="B11" s="3" t="s">
        <v>28</v>
      </c>
      <c r="C11" s="4" t="s">
        <v>29</v>
      </c>
      <c r="D11" s="18" t="s">
        <v>30</v>
      </c>
      <c r="E11" s="17">
        <v>400000</v>
      </c>
    </row>
    <row r="12" spans="2:5" x14ac:dyDescent="0.3">
      <c r="B12" s="3" t="s">
        <v>31</v>
      </c>
      <c r="C12" s="4" t="s">
        <v>32</v>
      </c>
      <c r="D12" s="18" t="s">
        <v>33</v>
      </c>
      <c r="E12" s="17">
        <v>0</v>
      </c>
    </row>
    <row r="13" spans="2:5" x14ac:dyDescent="0.3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3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3">
      <c r="B15" s="3" t="s">
        <v>40</v>
      </c>
      <c r="C15" s="4" t="s">
        <v>41</v>
      </c>
      <c r="D15" s="18" t="s">
        <v>42</v>
      </c>
      <c r="E15" s="17">
        <v>350000</v>
      </c>
    </row>
    <row r="16" spans="2:5" ht="16.2" x14ac:dyDescent="0.3">
      <c r="B16" s="19" t="s">
        <v>43</v>
      </c>
      <c r="C16" s="20" t="s">
        <v>44</v>
      </c>
      <c r="D16" s="21" t="s">
        <v>45</v>
      </c>
      <c r="E16" s="22">
        <f>SUM(E3:E15)</f>
        <v>17105783</v>
      </c>
    </row>
    <row r="17" spans="2:5" x14ac:dyDescent="0.3">
      <c r="B17" s="3" t="s">
        <v>46</v>
      </c>
      <c r="C17" s="4" t="s">
        <v>47</v>
      </c>
      <c r="D17" s="18" t="s">
        <v>48</v>
      </c>
      <c r="E17" s="17">
        <v>0</v>
      </c>
    </row>
    <row r="18" spans="2:5" ht="31.2" x14ac:dyDescent="0.3">
      <c r="B18" s="3" t="s">
        <v>49</v>
      </c>
      <c r="C18" s="4" t="s">
        <v>50</v>
      </c>
      <c r="D18" s="18" t="s">
        <v>51</v>
      </c>
      <c r="E18" s="17">
        <v>0</v>
      </c>
    </row>
    <row r="19" spans="2:5" x14ac:dyDescent="0.3">
      <c r="B19" s="3" t="s">
        <v>52</v>
      </c>
      <c r="C19" s="5" t="s">
        <v>53</v>
      </c>
      <c r="D19" s="18" t="s">
        <v>54</v>
      </c>
      <c r="E19" s="17">
        <v>0</v>
      </c>
    </row>
    <row r="20" spans="2:5" ht="16.2" x14ac:dyDescent="0.3">
      <c r="B20" s="19" t="s">
        <v>55</v>
      </c>
      <c r="C20" s="20" t="s">
        <v>56</v>
      </c>
      <c r="D20" s="21" t="s">
        <v>57</v>
      </c>
      <c r="E20" s="22">
        <f>SUM(E17:E19)</f>
        <v>0</v>
      </c>
    </row>
    <row r="21" spans="2:5" x14ac:dyDescent="0.3">
      <c r="B21" s="23" t="s">
        <v>58</v>
      </c>
      <c r="C21" s="24" t="s">
        <v>59</v>
      </c>
      <c r="D21" s="25" t="s">
        <v>60</v>
      </c>
      <c r="E21" s="26">
        <f>E16+E20</f>
        <v>17105783</v>
      </c>
    </row>
    <row r="22" spans="2:5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f>2482169+490258</f>
        <v>2972427</v>
      </c>
    </row>
    <row r="23" spans="2:5" x14ac:dyDescent="0.3">
      <c r="B23" s="3" t="s">
        <v>64</v>
      </c>
      <c r="C23" s="4" t="s">
        <v>65</v>
      </c>
      <c r="D23" s="18" t="s">
        <v>66</v>
      </c>
      <c r="E23" s="17">
        <v>62000</v>
      </c>
    </row>
    <row r="24" spans="2:5" x14ac:dyDescent="0.3">
      <c r="B24" s="3" t="s">
        <v>67</v>
      </c>
      <c r="C24" s="4" t="s">
        <v>68</v>
      </c>
      <c r="D24" s="18" t="s">
        <v>69</v>
      </c>
      <c r="E24" s="17">
        <v>850000</v>
      </c>
    </row>
    <row r="25" spans="2:5" x14ac:dyDescent="0.3">
      <c r="B25" s="3" t="s">
        <v>70</v>
      </c>
      <c r="C25" s="4" t="s">
        <v>71</v>
      </c>
      <c r="D25" s="18" t="s">
        <v>72</v>
      </c>
      <c r="E25" s="17">
        <v>0</v>
      </c>
    </row>
    <row r="26" spans="2:5" ht="16.2" x14ac:dyDescent="0.3">
      <c r="B26" s="19" t="s">
        <v>73</v>
      </c>
      <c r="C26" s="20" t="s">
        <v>74</v>
      </c>
      <c r="D26" s="21" t="s">
        <v>75</v>
      </c>
      <c r="E26" s="22">
        <f>SUM(E23:E25)</f>
        <v>912000</v>
      </c>
    </row>
    <row r="27" spans="2:5" x14ac:dyDescent="0.3">
      <c r="B27" s="3" t="s">
        <v>76</v>
      </c>
      <c r="C27" s="4" t="s">
        <v>77</v>
      </c>
      <c r="D27" s="18" t="s">
        <v>78</v>
      </c>
      <c r="E27" s="17">
        <v>145000</v>
      </c>
    </row>
    <row r="28" spans="2:5" x14ac:dyDescent="0.3">
      <c r="B28" s="3" t="s">
        <v>79</v>
      </c>
      <c r="C28" s="4" t="s">
        <v>80</v>
      </c>
      <c r="D28" s="18" t="s">
        <v>81</v>
      </c>
      <c r="E28" s="17">
        <v>115000</v>
      </c>
    </row>
    <row r="29" spans="2:5" ht="16.2" x14ac:dyDescent="0.3">
      <c r="B29" s="19" t="s">
        <v>82</v>
      </c>
      <c r="C29" s="20" t="s">
        <v>83</v>
      </c>
      <c r="D29" s="21" t="s">
        <v>84</v>
      </c>
      <c r="E29" s="22">
        <f>SUM(E27:E28)</f>
        <v>260000</v>
      </c>
    </row>
    <row r="30" spans="2:5" x14ac:dyDescent="0.3">
      <c r="B30" s="3" t="s">
        <v>85</v>
      </c>
      <c r="C30" s="4" t="s">
        <v>86</v>
      </c>
      <c r="D30" s="18" t="s">
        <v>87</v>
      </c>
      <c r="E30" s="17">
        <v>1560000</v>
      </c>
    </row>
    <row r="31" spans="2:5" x14ac:dyDescent="0.3">
      <c r="B31" s="3" t="s">
        <v>88</v>
      </c>
      <c r="C31" s="4" t="s">
        <v>89</v>
      </c>
      <c r="D31" s="18" t="s">
        <v>90</v>
      </c>
      <c r="E31" s="17">
        <v>0</v>
      </c>
    </row>
    <row r="32" spans="2:5" x14ac:dyDescent="0.3">
      <c r="B32" s="3" t="s">
        <v>91</v>
      </c>
      <c r="C32" s="4" t="s">
        <v>92</v>
      </c>
      <c r="D32" s="18" t="s">
        <v>93</v>
      </c>
      <c r="E32" s="17">
        <v>0</v>
      </c>
    </row>
    <row r="33" spans="2:5" x14ac:dyDescent="0.3">
      <c r="B33" s="3" t="s">
        <v>94</v>
      </c>
      <c r="C33" s="4" t="s">
        <v>95</v>
      </c>
      <c r="D33" s="18" t="s">
        <v>96</v>
      </c>
      <c r="E33" s="17">
        <v>260000</v>
      </c>
    </row>
    <row r="34" spans="2:5" x14ac:dyDescent="0.3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3">
      <c r="B35" s="3" t="s">
        <v>100</v>
      </c>
      <c r="C35" s="5" t="s">
        <v>101</v>
      </c>
      <c r="D35" s="18" t="s">
        <v>102</v>
      </c>
      <c r="E35" s="17">
        <v>0</v>
      </c>
    </row>
    <row r="36" spans="2:5" x14ac:dyDescent="0.3">
      <c r="B36" s="3" t="s">
        <v>103</v>
      </c>
      <c r="C36" s="4" t="s">
        <v>104</v>
      </c>
      <c r="D36" s="18" t="s">
        <v>105</v>
      </c>
      <c r="E36" s="17">
        <v>460000</v>
      </c>
    </row>
    <row r="37" spans="2:5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2280000</v>
      </c>
    </row>
    <row r="38" spans="2:5" x14ac:dyDescent="0.3">
      <c r="B38" s="3" t="s">
        <v>109</v>
      </c>
      <c r="C38" s="4" t="s">
        <v>110</v>
      </c>
      <c r="D38" s="18" t="s">
        <v>111</v>
      </c>
      <c r="E38" s="17">
        <v>0</v>
      </c>
    </row>
    <row r="39" spans="2:5" x14ac:dyDescent="0.3">
      <c r="B39" s="3" t="s">
        <v>112</v>
      </c>
      <c r="C39" s="4" t="s">
        <v>113</v>
      </c>
      <c r="D39" s="18" t="s">
        <v>114</v>
      </c>
      <c r="E39" s="17">
        <v>0</v>
      </c>
    </row>
    <row r="40" spans="2:5" ht="16.2" x14ac:dyDescent="0.3">
      <c r="B40" s="19" t="s">
        <v>115</v>
      </c>
      <c r="C40" s="20" t="s">
        <v>116</v>
      </c>
      <c r="D40" s="21" t="s">
        <v>117</v>
      </c>
      <c r="E40" s="22">
        <f>E38+E39</f>
        <v>0</v>
      </c>
    </row>
    <row r="41" spans="2:5" x14ac:dyDescent="0.3">
      <c r="B41" s="3" t="s">
        <v>118</v>
      </c>
      <c r="C41" s="4" t="s">
        <v>119</v>
      </c>
      <c r="D41" s="18" t="s">
        <v>120</v>
      </c>
      <c r="E41" s="17">
        <f>842400+76140</f>
        <v>918540</v>
      </c>
    </row>
    <row r="42" spans="2:5" x14ac:dyDescent="0.3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3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3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3">
      <c r="B45" s="3" t="s">
        <v>130</v>
      </c>
      <c r="C45" s="4" t="s">
        <v>131</v>
      </c>
      <c r="D45" s="18" t="s">
        <v>132</v>
      </c>
      <c r="E45" s="17">
        <v>5000</v>
      </c>
    </row>
    <row r="46" spans="2:5" ht="16.2" x14ac:dyDescent="0.3">
      <c r="B46" s="19" t="s">
        <v>133</v>
      </c>
      <c r="C46" s="20" t="s">
        <v>134</v>
      </c>
      <c r="D46" s="21" t="s">
        <v>135</v>
      </c>
      <c r="E46" s="22">
        <f>SUM(E41:E45)</f>
        <v>923540</v>
      </c>
    </row>
    <row r="47" spans="2:5" x14ac:dyDescent="0.3">
      <c r="B47" s="23" t="s">
        <v>136</v>
      </c>
      <c r="C47" s="24" t="s">
        <v>137</v>
      </c>
      <c r="D47" s="25" t="s">
        <v>138</v>
      </c>
      <c r="E47" s="26">
        <f>E26+E29+E37+E40+E46</f>
        <v>4375540</v>
      </c>
    </row>
    <row r="48" spans="2:5" x14ac:dyDescent="0.3">
      <c r="B48" s="3" t="s">
        <v>139</v>
      </c>
      <c r="C48" s="7" t="s">
        <v>140</v>
      </c>
      <c r="D48" s="18" t="s">
        <v>141</v>
      </c>
      <c r="E48" s="17">
        <v>0</v>
      </c>
    </row>
    <row r="49" spans="2:5" x14ac:dyDescent="0.3">
      <c r="B49" s="3" t="s">
        <v>142</v>
      </c>
      <c r="C49" s="7" t="s">
        <v>143</v>
      </c>
      <c r="D49" s="18" t="s">
        <v>144</v>
      </c>
      <c r="E49" s="17">
        <v>0</v>
      </c>
    </row>
    <row r="50" spans="2:5" x14ac:dyDescent="0.3">
      <c r="B50" s="3" t="s">
        <v>145</v>
      </c>
      <c r="C50" s="8" t="s">
        <v>146</v>
      </c>
      <c r="D50" s="18" t="s">
        <v>147</v>
      </c>
      <c r="E50" s="17">
        <v>0</v>
      </c>
    </row>
    <row r="51" spans="2:5" x14ac:dyDescent="0.3">
      <c r="B51" s="3" t="s">
        <v>148</v>
      </c>
      <c r="C51" s="8" t="s">
        <v>149</v>
      </c>
      <c r="D51" s="18" t="s">
        <v>150</v>
      </c>
      <c r="E51" s="17">
        <v>0</v>
      </c>
    </row>
    <row r="52" spans="2:5" x14ac:dyDescent="0.3">
      <c r="B52" s="3" t="s">
        <v>151</v>
      </c>
      <c r="C52" s="8" t="s">
        <v>152</v>
      </c>
      <c r="D52" s="18" t="s">
        <v>153</v>
      </c>
      <c r="E52" s="17">
        <v>0</v>
      </c>
    </row>
    <row r="53" spans="2:5" x14ac:dyDescent="0.3">
      <c r="B53" s="3" t="s">
        <v>154</v>
      </c>
      <c r="C53" s="7" t="s">
        <v>155</v>
      </c>
      <c r="D53" s="18" t="s">
        <v>156</v>
      </c>
      <c r="E53" s="17">
        <v>0</v>
      </c>
    </row>
    <row r="54" spans="2:5" x14ac:dyDescent="0.3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3">
      <c r="B55" s="3" t="s">
        <v>160</v>
      </c>
      <c r="C55" s="7" t="s">
        <v>161</v>
      </c>
      <c r="D55" s="18" t="s">
        <v>162</v>
      </c>
      <c r="E55" s="17">
        <v>0</v>
      </c>
    </row>
    <row r="56" spans="2:5" x14ac:dyDescent="0.3">
      <c r="B56" s="23" t="s">
        <v>163</v>
      </c>
      <c r="C56" s="28" t="s">
        <v>164</v>
      </c>
      <c r="D56" s="25" t="s">
        <v>165</v>
      </c>
      <c r="E56" s="26">
        <f>SUM(E48:E55)</f>
        <v>0</v>
      </c>
    </row>
    <row r="57" spans="2:5" x14ac:dyDescent="0.3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2" x14ac:dyDescent="0.3">
      <c r="B58" s="3">
        <v>56</v>
      </c>
      <c r="C58" s="7" t="s">
        <v>169</v>
      </c>
      <c r="D58" s="18" t="s">
        <v>170</v>
      </c>
      <c r="E58" s="17">
        <v>0</v>
      </c>
    </row>
    <row r="59" spans="2:5" x14ac:dyDescent="0.3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3">
      <c r="B60" s="3">
        <v>58</v>
      </c>
      <c r="C60" s="7" t="s">
        <v>173</v>
      </c>
      <c r="D60" s="18" t="s">
        <v>174</v>
      </c>
      <c r="E60" s="17">
        <v>0</v>
      </c>
    </row>
    <row r="61" spans="2:5" ht="16.2" x14ac:dyDescent="0.3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2" hidden="1" x14ac:dyDescent="0.3">
      <c r="B62" s="3">
        <v>60</v>
      </c>
      <c r="C62" s="7" t="s">
        <v>177</v>
      </c>
      <c r="D62" s="18" t="s">
        <v>178</v>
      </c>
      <c r="E62" s="17">
        <v>0</v>
      </c>
    </row>
    <row r="63" spans="2:5" ht="31.2" hidden="1" x14ac:dyDescent="0.3">
      <c r="B63" s="3">
        <v>61</v>
      </c>
      <c r="C63" s="7" t="s">
        <v>179</v>
      </c>
      <c r="D63" s="18" t="s">
        <v>180</v>
      </c>
      <c r="E63" s="17">
        <v>0</v>
      </c>
    </row>
    <row r="64" spans="2:5" ht="31.2" hidden="1" x14ac:dyDescent="0.3">
      <c r="B64" s="3">
        <v>62</v>
      </c>
      <c r="C64" s="7" t="s">
        <v>181</v>
      </c>
      <c r="D64" s="18" t="s">
        <v>182</v>
      </c>
      <c r="E64" s="17">
        <v>0</v>
      </c>
    </row>
    <row r="65" spans="2:5" x14ac:dyDescent="0.3">
      <c r="B65" s="3">
        <v>63</v>
      </c>
      <c r="C65" s="7" t="s">
        <v>183</v>
      </c>
      <c r="D65" s="18" t="s">
        <v>184</v>
      </c>
      <c r="E65" s="17">
        <v>0</v>
      </c>
    </row>
    <row r="66" spans="2:5" ht="31.2" hidden="1" x14ac:dyDescent="0.3">
      <c r="B66" s="3">
        <v>64</v>
      </c>
      <c r="C66" s="7" t="s">
        <v>185</v>
      </c>
      <c r="D66" s="18" t="s">
        <v>186</v>
      </c>
      <c r="E66" s="17">
        <v>0</v>
      </c>
    </row>
    <row r="67" spans="2:5" ht="31.2" hidden="1" x14ac:dyDescent="0.3">
      <c r="B67" s="3">
        <v>65</v>
      </c>
      <c r="C67" s="7" t="s">
        <v>187</v>
      </c>
      <c r="D67" s="18" t="s">
        <v>188</v>
      </c>
      <c r="E67" s="17">
        <v>0</v>
      </c>
    </row>
    <row r="68" spans="2:5" hidden="1" x14ac:dyDescent="0.3">
      <c r="B68" s="3">
        <v>66</v>
      </c>
      <c r="C68" s="7" t="s">
        <v>189</v>
      </c>
      <c r="D68" s="18" t="s">
        <v>190</v>
      </c>
      <c r="E68" s="17">
        <v>0</v>
      </c>
    </row>
    <row r="69" spans="2:5" hidden="1" x14ac:dyDescent="0.3">
      <c r="B69" s="3">
        <v>67</v>
      </c>
      <c r="C69" s="30" t="s">
        <v>191</v>
      </c>
      <c r="D69" s="18" t="s">
        <v>192</v>
      </c>
      <c r="E69" s="17">
        <v>0</v>
      </c>
    </row>
    <row r="70" spans="2:5" hidden="1" x14ac:dyDescent="0.3">
      <c r="B70" s="3">
        <v>68</v>
      </c>
      <c r="C70" s="7" t="s">
        <v>193</v>
      </c>
      <c r="D70" s="18" t="s">
        <v>194</v>
      </c>
      <c r="E70" s="17">
        <v>0</v>
      </c>
    </row>
    <row r="71" spans="2:5" x14ac:dyDescent="0.3">
      <c r="B71" s="3">
        <v>69</v>
      </c>
      <c r="C71" s="7" t="s">
        <v>195</v>
      </c>
      <c r="D71" s="18" t="s">
        <v>196</v>
      </c>
      <c r="E71" s="17">
        <v>0</v>
      </c>
    </row>
    <row r="72" spans="2:5" x14ac:dyDescent="0.3">
      <c r="B72" s="3">
        <v>70</v>
      </c>
      <c r="C72" s="30" t="s">
        <v>197</v>
      </c>
      <c r="D72" s="18" t="s">
        <v>198</v>
      </c>
      <c r="E72" s="17">
        <v>0</v>
      </c>
    </row>
    <row r="73" spans="2:5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0</v>
      </c>
    </row>
    <row r="74" spans="2:5" x14ac:dyDescent="0.3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3">
      <c r="B75" s="3">
        <v>73</v>
      </c>
      <c r="C75" s="9" t="s">
        <v>203</v>
      </c>
      <c r="D75" s="18" t="s">
        <v>204</v>
      </c>
      <c r="E75" s="17">
        <v>0</v>
      </c>
    </row>
    <row r="76" spans="2:5" x14ac:dyDescent="0.3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3">
      <c r="B77" s="3">
        <v>75</v>
      </c>
      <c r="C77" s="9" t="s">
        <v>207</v>
      </c>
      <c r="D77" s="18" t="s">
        <v>208</v>
      </c>
      <c r="E77" s="17">
        <v>0</v>
      </c>
    </row>
    <row r="78" spans="2:5" x14ac:dyDescent="0.3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3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3">
      <c r="B80" s="3">
        <v>78</v>
      </c>
      <c r="C80" s="5" t="s">
        <v>213</v>
      </c>
      <c r="D80" s="18" t="s">
        <v>214</v>
      </c>
      <c r="E80" s="17">
        <v>0</v>
      </c>
    </row>
    <row r="81" spans="2:5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0</v>
      </c>
    </row>
    <row r="82" spans="2:5" x14ac:dyDescent="0.3">
      <c r="B82" s="3">
        <v>80</v>
      </c>
      <c r="C82" s="7" t="s">
        <v>217</v>
      </c>
      <c r="D82" s="18" t="s">
        <v>218</v>
      </c>
      <c r="E82" s="17">
        <v>0</v>
      </c>
    </row>
    <row r="83" spans="2:5" x14ac:dyDescent="0.3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3">
      <c r="B84" s="3">
        <v>82</v>
      </c>
      <c r="C84" s="7" t="s">
        <v>221</v>
      </c>
      <c r="D84" s="18" t="s">
        <v>222</v>
      </c>
      <c r="E84" s="17">
        <v>0</v>
      </c>
    </row>
    <row r="85" spans="2:5" x14ac:dyDescent="0.3">
      <c r="B85" s="3">
        <v>83</v>
      </c>
      <c r="C85" s="7" t="s">
        <v>223</v>
      </c>
      <c r="D85" s="18" t="s">
        <v>224</v>
      </c>
      <c r="E85" s="17">
        <v>0</v>
      </c>
    </row>
    <row r="86" spans="2:5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0</v>
      </c>
    </row>
    <row r="87" spans="2:5" ht="31.2" hidden="1" x14ac:dyDescent="0.3">
      <c r="B87" s="3">
        <v>85</v>
      </c>
      <c r="C87" s="7" t="s">
        <v>227</v>
      </c>
      <c r="D87" s="18" t="s">
        <v>228</v>
      </c>
      <c r="E87" s="17">
        <v>0</v>
      </c>
    </row>
    <row r="88" spans="2:5" ht="31.2" hidden="1" x14ac:dyDescent="0.3">
      <c r="B88" s="3">
        <v>86</v>
      </c>
      <c r="C88" s="7" t="s">
        <v>229</v>
      </c>
      <c r="D88" s="18" t="s">
        <v>230</v>
      </c>
      <c r="E88" s="17">
        <v>0</v>
      </c>
    </row>
    <row r="89" spans="2:5" ht="31.2" hidden="1" x14ac:dyDescent="0.3">
      <c r="B89" s="3">
        <v>87</v>
      </c>
      <c r="C89" s="7" t="s">
        <v>231</v>
      </c>
      <c r="D89" s="18" t="s">
        <v>232</v>
      </c>
      <c r="E89" s="17">
        <v>0</v>
      </c>
    </row>
    <row r="90" spans="2:5" hidden="1" x14ac:dyDescent="0.3">
      <c r="B90" s="3">
        <v>88</v>
      </c>
      <c r="C90" s="7" t="s">
        <v>233</v>
      </c>
      <c r="D90" s="18" t="s">
        <v>234</v>
      </c>
      <c r="E90" s="17">
        <v>0</v>
      </c>
    </row>
    <row r="91" spans="2:5" ht="31.2" hidden="1" x14ac:dyDescent="0.3">
      <c r="B91" s="3">
        <v>89</v>
      </c>
      <c r="C91" s="7" t="s">
        <v>235</v>
      </c>
      <c r="D91" s="18" t="s">
        <v>236</v>
      </c>
      <c r="E91" s="17">
        <v>0</v>
      </c>
    </row>
    <row r="92" spans="2:5" ht="31.2" hidden="1" x14ac:dyDescent="0.3">
      <c r="B92" s="3">
        <v>90</v>
      </c>
      <c r="C92" s="7" t="s">
        <v>237</v>
      </c>
      <c r="D92" s="18" t="s">
        <v>238</v>
      </c>
      <c r="E92" s="17">
        <v>0</v>
      </c>
    </row>
    <row r="93" spans="2:5" hidden="1" x14ac:dyDescent="0.3">
      <c r="B93" s="3">
        <v>91</v>
      </c>
      <c r="C93" s="7" t="s">
        <v>239</v>
      </c>
      <c r="D93" s="18" t="s">
        <v>240</v>
      </c>
      <c r="E93" s="17">
        <v>0</v>
      </c>
    </row>
    <row r="94" spans="2:5" hidden="1" x14ac:dyDescent="0.3">
      <c r="B94" s="3">
        <v>92</v>
      </c>
      <c r="C94" s="7" t="s">
        <v>241</v>
      </c>
      <c r="D94" s="18" t="s">
        <v>242</v>
      </c>
      <c r="E94" s="17">
        <v>0</v>
      </c>
    </row>
    <row r="95" spans="2:5" x14ac:dyDescent="0.3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24453750</v>
      </c>
    </row>
  </sheetData>
  <mergeCells count="1">
    <mergeCell ref="B1:E1"/>
  </mergeCells>
  <printOptions horizontalCentered="1"/>
  <pageMargins left="0.19685039370078741" right="0.19685039370078741" top="1.3779527559055118" bottom="0.35433070866141736" header="0.51181102362204722" footer="0.51181102362204722"/>
  <pageSetup paperSize="9" fitToHeight="0" orientation="portrait" r:id="rId1"/>
  <headerFooter alignWithMargins="0">
    <oddHeader>&amp;C&amp;"Times New Roman,Normál"&amp;13 1.2 melléklet
a 2/2020. (II.12.) önkormányzati rendelethez
Az önkormányzat költségvetési szervének 2020.évi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1.2. melléklet</vt:lpstr>
      <vt:lpstr>'1.2. 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2020-02-14T13:49:08Z</cp:lastPrinted>
  <dcterms:created xsi:type="dcterms:W3CDTF">2019-02-06T16:32:14Z</dcterms:created>
  <dcterms:modified xsi:type="dcterms:W3CDTF">2020-02-14T13:49:10Z</dcterms:modified>
</cp:coreProperties>
</file>