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ITKARSAG\2017. évi zárszámadás\Elfogadott rendelet\"/>
    </mc:Choice>
  </mc:AlternateContent>
  <bookViews>
    <workbookView xWindow="0" yWindow="0" windowWidth="20490" windowHeight="7755"/>
  </bookViews>
  <sheets>
    <sheet name="ADÓSOK-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46" i="1"/>
  <c r="C12" i="1"/>
  <c r="C30" i="1" s="1"/>
  <c r="C11" i="1"/>
  <c r="C55" i="1" l="1"/>
  <c r="C57" i="1" s="1"/>
</calcChain>
</file>

<file path=xl/sharedStrings.xml><?xml version="1.0" encoding="utf-8"?>
<sst xmlns="http://schemas.openxmlformats.org/spreadsheetml/2006/main" count="57" uniqueCount="55">
  <si>
    <t>Követelések (adósok) könyv szerinti érték részletezése</t>
  </si>
  <si>
    <t>Ft-ban</t>
  </si>
  <si>
    <t>A</t>
  </si>
  <si>
    <t>B</t>
  </si>
  <si>
    <t>Megnevezés</t>
  </si>
  <si>
    <t>Összeg</t>
  </si>
  <si>
    <t>Vevőkövetelések</t>
  </si>
  <si>
    <t>Ingatlan értékesítéssel összefüggő követelésállomány-MIK Zrt.</t>
  </si>
  <si>
    <t xml:space="preserve">MIK Zrt. ÁFA követelés </t>
  </si>
  <si>
    <t>Követelések áruszállításból szolgáltatásból (vevők)</t>
  </si>
  <si>
    <t>Helyi adók</t>
  </si>
  <si>
    <t>Telekadó</t>
  </si>
  <si>
    <t>Gépjármű adó</t>
  </si>
  <si>
    <t>Bírság</t>
  </si>
  <si>
    <t>Pótlék</t>
  </si>
  <si>
    <t>Egyéb adók</t>
  </si>
  <si>
    <t>Föld bérbeadásából szárm.adóbev.</t>
  </si>
  <si>
    <t>Államigazgatási elj.díj</t>
  </si>
  <si>
    <t>Talajterhelési dij</t>
  </si>
  <si>
    <t>Építésrendészeti bírság</t>
  </si>
  <si>
    <t>Közterület használati dij</t>
  </si>
  <si>
    <t>Helyszíni bírság - Közter.Felügy.</t>
  </si>
  <si>
    <t>Határozattal visszakövetelt szociális segélyek</t>
  </si>
  <si>
    <t>Adósságkezelési támogatás</t>
  </si>
  <si>
    <t>Pénzbírság</t>
  </si>
  <si>
    <t>Tartásdíj megelölegezése</t>
  </si>
  <si>
    <t>Lakásfenntartási támogatás</t>
  </si>
  <si>
    <t>Polgármesteri Hivatal követelései összesen:</t>
  </si>
  <si>
    <t>Adósok összesen</t>
  </si>
  <si>
    <t>Szociális kölcsön</t>
  </si>
  <si>
    <t>Tér-Kép Egyesület</t>
  </si>
  <si>
    <t>CINE-MIS Kft.</t>
  </si>
  <si>
    <t>ROMERO Egyesület</t>
  </si>
  <si>
    <t>Miskolci EÜ Közp. és Egyetemi Okt .Kórház kölcsön (Semmelweis)</t>
  </si>
  <si>
    <t>Miskolc Piac</t>
  </si>
  <si>
    <t>Intézményi kölcsönök</t>
  </si>
  <si>
    <t>DSM Nonprofit Kft.</t>
  </si>
  <si>
    <t>Autista Alapítvány</t>
  </si>
  <si>
    <t xml:space="preserve">Dolgozóknak adott kölcsön </t>
  </si>
  <si>
    <t xml:space="preserve">Fiatalok lakásépítési kölcsöne </t>
  </si>
  <si>
    <t>Lakáskamat támogatás</t>
  </si>
  <si>
    <t>Kölcsönök összesen</t>
  </si>
  <si>
    <t>MISEK Nonprofit Kft. - egyéb követelés nyilvántartásba vétele</t>
  </si>
  <si>
    <t xml:space="preserve">INKÖZ lakásértékesítésből származó követelés </t>
  </si>
  <si>
    <t>Szociállis bérlakásokkal összefüggő követelések</t>
  </si>
  <si>
    <t>Tőkeleszállításból eredő követelés</t>
  </si>
  <si>
    <t>MIK kötv.ing.értékesítés bevétele</t>
  </si>
  <si>
    <t>Egyéb követelések</t>
  </si>
  <si>
    <t>MIK kötvény óvadék feltöltés</t>
  </si>
  <si>
    <t>Különféle egyéb követelések</t>
  </si>
  <si>
    <t>ÖNKORMÁNYZAT ÉS POLGÁRMESTERI HIVATAL ÖSSZ.</t>
  </si>
  <si>
    <t>INTÉZMÉNYEK KÖVETELÉSEI ÖSSZESEN</t>
  </si>
  <si>
    <t>KÖVETELÉSEK ÖSSZESEN</t>
  </si>
  <si>
    <t>DFC-nek nyújtott rövid lejáratú kölcsön</t>
  </si>
  <si>
    <t>8.3. melléklet Az Önkormányzat 2017. évi zárszámadásáról szóló 4/2018. (V.22.)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</si>
</sst>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0_ ;[Red]\-#,##0\ "/>
    <numFmt numFmtId="165" formatCode="_-* #,##0\ _F_t_-;\-* #,##0\ _F_t_-;_-* &quot;-&quot;??\ _F_t_-;_-@_-"/>
  </numFmts>
  <fonts count="7" x14ac:knownFonts="1">
    <font>
      <sz val="10"/>
      <name val="Arial CE"/>
      <family val="2"/>
      <charset val="238"/>
    </font>
    <font>
      <sz val="9"/>
      <color indexed="8"/>
      <name val="Arial CE"/>
      <family val="2"/>
      <charset val="238"/>
    </font>
    <font>
      <b/>
      <i/>
      <u/>
      <sz val="12"/>
      <color indexed="8"/>
      <name val="Arial Black"/>
      <family val="2"/>
      <charset val="238"/>
    </font>
    <font>
      <b/>
      <sz val="11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3" fontId="6" fillId="0" borderId="0" applyFill="0" applyBorder="0" applyAlignment="0" applyProtection="0"/>
  </cellStyleXfs>
  <cellXfs count="34">
    <xf numFmtId="0" fontId="0" fillId="0" borderId="0" xfId="0"/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 indent="1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 wrapText="1" indent="1"/>
    </xf>
    <xf numFmtId="0" fontId="5" fillId="0" borderId="3" xfId="0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 indent="1"/>
    </xf>
    <xf numFmtId="0" fontId="5" fillId="0" borderId="1" xfId="0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wrapText="1" inden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4" fontId="0" fillId="0" borderId="0" xfId="0" applyNumberFormat="1"/>
    <xf numFmtId="0" fontId="3" fillId="0" borderId="2" xfId="0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 wrapText="1" indent="1"/>
    </xf>
    <xf numFmtId="0" fontId="5" fillId="0" borderId="5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164" fontId="5" fillId="0" borderId="7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5" fontId="6" fillId="0" borderId="0" xfId="1" applyNumberForma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workbookViewId="0">
      <selection activeCell="C1" sqref="C1"/>
    </sheetView>
  </sheetViews>
  <sheetFormatPr defaultRowHeight="12.75" x14ac:dyDescent="0.2"/>
  <cols>
    <col min="1" max="1" width="6.140625" style="1" customWidth="1"/>
    <col min="2" max="2" width="63.85546875" style="1" customWidth="1"/>
    <col min="3" max="3" width="18.85546875" style="1" customWidth="1"/>
    <col min="4" max="5" width="13.42578125" bestFit="1" customWidth="1"/>
  </cols>
  <sheetData>
    <row r="1" spans="1:5" ht="19.5" customHeight="1" x14ac:dyDescent="0.2">
      <c r="A1" s="30"/>
      <c r="B1" s="30"/>
      <c r="C1" s="31" t="s">
        <v>54</v>
      </c>
      <c r="D1" s="30"/>
    </row>
    <row r="2" spans="1:5" ht="19.5" customHeight="1" x14ac:dyDescent="0.2">
      <c r="A2" s="30"/>
      <c r="B2" s="30"/>
      <c r="C2" s="31"/>
      <c r="D2" s="30"/>
    </row>
    <row r="3" spans="1:5" ht="19.5" x14ac:dyDescent="0.2">
      <c r="A3" s="32" t="s">
        <v>0</v>
      </c>
      <c r="B3" s="32"/>
      <c r="C3"/>
    </row>
    <row r="4" spans="1:5" ht="15" x14ac:dyDescent="0.2">
      <c r="A4" s="33">
        <v>43100</v>
      </c>
      <c r="B4" s="33"/>
      <c r="C4"/>
    </row>
    <row r="5" spans="1:5" x14ac:dyDescent="0.2">
      <c r="C5" s="2" t="s">
        <v>1</v>
      </c>
    </row>
    <row r="6" spans="1:5" ht="15.75" thickBot="1" x14ac:dyDescent="0.25">
      <c r="A6" s="3"/>
      <c r="B6" s="3" t="s">
        <v>2</v>
      </c>
      <c r="C6" s="3" t="s">
        <v>3</v>
      </c>
    </row>
    <row r="7" spans="1:5" ht="15.75" thickBot="1" x14ac:dyDescent="0.25">
      <c r="A7" s="4">
        <v>1</v>
      </c>
      <c r="B7" s="5" t="s">
        <v>4</v>
      </c>
      <c r="C7" s="5" t="s">
        <v>5</v>
      </c>
    </row>
    <row r="8" spans="1:5" ht="14.25" x14ac:dyDescent="0.2">
      <c r="A8" s="6">
        <v>2</v>
      </c>
      <c r="B8" s="7" t="s">
        <v>6</v>
      </c>
      <c r="C8" s="8">
        <v>1135068618</v>
      </c>
    </row>
    <row r="9" spans="1:5" ht="14.25" x14ac:dyDescent="0.2">
      <c r="A9" s="9">
        <v>3</v>
      </c>
      <c r="B9" s="10" t="s">
        <v>7</v>
      </c>
      <c r="C9" s="11">
        <v>0</v>
      </c>
    </row>
    <row r="10" spans="1:5" ht="15" thickBot="1" x14ac:dyDescent="0.25">
      <c r="A10" s="12">
        <v>4</v>
      </c>
      <c r="B10" s="13" t="s">
        <v>8</v>
      </c>
      <c r="C10" s="14">
        <v>310518241</v>
      </c>
      <c r="E10" s="15"/>
    </row>
    <row r="11" spans="1:5" ht="15.75" thickBot="1" x14ac:dyDescent="0.25">
      <c r="A11" s="4">
        <v>5</v>
      </c>
      <c r="B11" s="16" t="s">
        <v>9</v>
      </c>
      <c r="C11" s="17">
        <f>SUM(C8:C10)</f>
        <v>1445586859</v>
      </c>
    </row>
    <row r="12" spans="1:5" ht="14.25" x14ac:dyDescent="0.2">
      <c r="A12" s="6">
        <v>6</v>
      </c>
      <c r="B12" s="7" t="s">
        <v>10</v>
      </c>
      <c r="C12" s="8">
        <f>438437304+11266011+253172573</f>
        <v>702875888</v>
      </c>
    </row>
    <row r="13" spans="1:5" ht="14.25" x14ac:dyDescent="0.2">
      <c r="A13" s="18">
        <v>7</v>
      </c>
      <c r="B13" s="19" t="s">
        <v>11</v>
      </c>
      <c r="C13" s="20">
        <v>96460800</v>
      </c>
    </row>
    <row r="14" spans="1:5" ht="14.25" x14ac:dyDescent="0.2">
      <c r="A14" s="18">
        <v>8</v>
      </c>
      <c r="B14" s="19" t="s">
        <v>12</v>
      </c>
      <c r="C14" s="20">
        <v>43285656</v>
      </c>
    </row>
    <row r="15" spans="1:5" ht="14.25" x14ac:dyDescent="0.2">
      <c r="A15" s="18">
        <v>9</v>
      </c>
      <c r="B15" s="19" t="s">
        <v>13</v>
      </c>
      <c r="C15" s="20">
        <v>87032521</v>
      </c>
    </row>
    <row r="16" spans="1:5" ht="14.25" x14ac:dyDescent="0.2">
      <c r="A16" s="18">
        <v>10</v>
      </c>
      <c r="B16" s="19" t="s">
        <v>14</v>
      </c>
      <c r="C16" s="20">
        <v>45576064</v>
      </c>
    </row>
    <row r="17" spans="1:3" ht="14.25" x14ac:dyDescent="0.2">
      <c r="A17" s="18">
        <v>11</v>
      </c>
      <c r="B17" s="19" t="s">
        <v>15</v>
      </c>
      <c r="C17" s="20">
        <v>1000</v>
      </c>
    </row>
    <row r="18" spans="1:3" ht="14.25" x14ac:dyDescent="0.2">
      <c r="A18" s="18">
        <v>12</v>
      </c>
      <c r="B18" s="19" t="s">
        <v>16</v>
      </c>
      <c r="C18" s="20">
        <v>362</v>
      </c>
    </row>
    <row r="19" spans="1:3" ht="14.25" x14ac:dyDescent="0.2">
      <c r="A19" s="18">
        <v>13</v>
      </c>
      <c r="B19" s="19" t="s">
        <v>17</v>
      </c>
      <c r="C19" s="20">
        <v>0</v>
      </c>
    </row>
    <row r="20" spans="1:3" ht="14.25" x14ac:dyDescent="0.2">
      <c r="A20" s="18">
        <v>14</v>
      </c>
      <c r="B20" s="19" t="s">
        <v>18</v>
      </c>
      <c r="C20" s="20">
        <v>6107307</v>
      </c>
    </row>
    <row r="21" spans="1:3" ht="14.25" x14ac:dyDescent="0.2">
      <c r="A21" s="18">
        <v>15</v>
      </c>
      <c r="B21" s="19" t="s">
        <v>19</v>
      </c>
      <c r="C21" s="20">
        <v>4636000</v>
      </c>
    </row>
    <row r="22" spans="1:3" ht="14.25" x14ac:dyDescent="0.2">
      <c r="A22" s="18">
        <v>16</v>
      </c>
      <c r="B22" s="19" t="s">
        <v>20</v>
      </c>
      <c r="C22" s="20">
        <v>0</v>
      </c>
    </row>
    <row r="23" spans="1:3" ht="14.25" x14ac:dyDescent="0.2">
      <c r="A23" s="18">
        <v>17</v>
      </c>
      <c r="B23" s="19" t="s">
        <v>21</v>
      </c>
      <c r="C23" s="20">
        <v>15005293</v>
      </c>
    </row>
    <row r="24" spans="1:3" ht="14.25" x14ac:dyDescent="0.2">
      <c r="A24" s="18">
        <v>18</v>
      </c>
      <c r="B24" s="19" t="s">
        <v>22</v>
      </c>
      <c r="C24" s="20">
        <v>126774449</v>
      </c>
    </row>
    <row r="25" spans="1:3" ht="14.25" x14ac:dyDescent="0.2">
      <c r="A25" s="18">
        <v>19</v>
      </c>
      <c r="B25" s="19" t="s">
        <v>23</v>
      </c>
      <c r="C25" s="20">
        <v>3823437</v>
      </c>
    </row>
    <row r="26" spans="1:3" ht="14.25" x14ac:dyDescent="0.2">
      <c r="A26" s="18">
        <v>20</v>
      </c>
      <c r="B26" s="19" t="s">
        <v>24</v>
      </c>
      <c r="C26" s="20">
        <v>5474045</v>
      </c>
    </row>
    <row r="27" spans="1:3" ht="14.25" x14ac:dyDescent="0.2">
      <c r="A27" s="18">
        <v>21</v>
      </c>
      <c r="B27" s="19" t="s">
        <v>25</v>
      </c>
      <c r="C27" s="20">
        <v>36903040</v>
      </c>
    </row>
    <row r="28" spans="1:3" ht="14.25" x14ac:dyDescent="0.2">
      <c r="A28" s="18">
        <v>22</v>
      </c>
      <c r="B28" s="19" t="s">
        <v>26</v>
      </c>
      <c r="C28" s="20">
        <v>8200</v>
      </c>
    </row>
    <row r="29" spans="1:3" ht="15" thickBot="1" x14ac:dyDescent="0.25">
      <c r="A29" s="12">
        <v>23</v>
      </c>
      <c r="B29" s="19" t="s">
        <v>27</v>
      </c>
      <c r="C29" s="20">
        <v>6359502</v>
      </c>
    </row>
    <row r="30" spans="1:3" ht="15.75" thickBot="1" x14ac:dyDescent="0.25">
      <c r="A30" s="4">
        <v>24</v>
      </c>
      <c r="B30" s="16" t="s">
        <v>28</v>
      </c>
      <c r="C30" s="17">
        <f>SUM(C12:C29)</f>
        <v>1180323564</v>
      </c>
    </row>
    <row r="31" spans="1:3" ht="14.25" x14ac:dyDescent="0.2">
      <c r="A31" s="6">
        <v>25</v>
      </c>
      <c r="B31" s="7" t="s">
        <v>29</v>
      </c>
      <c r="C31" s="8">
        <v>695471</v>
      </c>
    </row>
    <row r="32" spans="1:3" ht="14.25" x14ac:dyDescent="0.2">
      <c r="A32" s="18">
        <v>26</v>
      </c>
      <c r="B32" s="19" t="s">
        <v>30</v>
      </c>
      <c r="C32" s="20">
        <v>4500000</v>
      </c>
    </row>
    <row r="33" spans="1:3" ht="14.25" x14ac:dyDescent="0.2">
      <c r="A33" s="18">
        <v>27</v>
      </c>
      <c r="B33" s="19" t="s">
        <v>53</v>
      </c>
      <c r="C33" s="20">
        <v>23500000</v>
      </c>
    </row>
    <row r="34" spans="1:3" ht="14.25" x14ac:dyDescent="0.2">
      <c r="A34" s="18">
        <v>28</v>
      </c>
      <c r="B34" s="19" t="s">
        <v>31</v>
      </c>
      <c r="C34" s="20">
        <v>5000000</v>
      </c>
    </row>
    <row r="35" spans="1:3" ht="14.25" x14ac:dyDescent="0.2">
      <c r="A35" s="18">
        <v>29</v>
      </c>
      <c r="B35" s="19" t="s">
        <v>32</v>
      </c>
      <c r="C35" s="20">
        <v>400000</v>
      </c>
    </row>
    <row r="36" spans="1:3" ht="14.25" x14ac:dyDescent="0.2">
      <c r="A36" s="18">
        <v>30</v>
      </c>
      <c r="B36" s="19" t="s">
        <v>33</v>
      </c>
      <c r="C36" s="20">
        <v>20091670</v>
      </c>
    </row>
    <row r="37" spans="1:3" ht="14.25" x14ac:dyDescent="0.2">
      <c r="A37" s="18">
        <v>31</v>
      </c>
      <c r="B37" s="19" t="s">
        <v>33</v>
      </c>
      <c r="C37" s="20">
        <v>30000000</v>
      </c>
    </row>
    <row r="38" spans="1:3" ht="14.25" x14ac:dyDescent="0.2">
      <c r="A38" s="18">
        <v>32</v>
      </c>
      <c r="B38" s="19" t="s">
        <v>33</v>
      </c>
      <c r="C38" s="20">
        <v>105410474</v>
      </c>
    </row>
    <row r="39" spans="1:3" ht="14.25" x14ac:dyDescent="0.2">
      <c r="A39" s="18">
        <v>33</v>
      </c>
      <c r="B39" s="19" t="s">
        <v>34</v>
      </c>
      <c r="C39" s="20">
        <v>35587061</v>
      </c>
    </row>
    <row r="40" spans="1:3" ht="14.25" x14ac:dyDescent="0.2">
      <c r="A40" s="18">
        <v>34</v>
      </c>
      <c r="B40" s="19" t="s">
        <v>35</v>
      </c>
      <c r="C40" s="20">
        <v>88499946</v>
      </c>
    </row>
    <row r="41" spans="1:3" ht="14.25" x14ac:dyDescent="0.2">
      <c r="A41" s="18">
        <v>35</v>
      </c>
      <c r="B41" s="19" t="s">
        <v>36</v>
      </c>
      <c r="C41" s="20">
        <v>0</v>
      </c>
    </row>
    <row r="42" spans="1:3" ht="14.25" x14ac:dyDescent="0.2">
      <c r="A42" s="18">
        <v>36</v>
      </c>
      <c r="B42" s="19" t="s">
        <v>37</v>
      </c>
      <c r="C42" s="20">
        <v>2000000</v>
      </c>
    </row>
    <row r="43" spans="1:3" ht="14.25" x14ac:dyDescent="0.2">
      <c r="A43" s="18">
        <v>37</v>
      </c>
      <c r="B43" s="19" t="s">
        <v>38</v>
      </c>
      <c r="C43" s="20">
        <v>43182091</v>
      </c>
    </row>
    <row r="44" spans="1:3" ht="14.25" x14ac:dyDescent="0.2">
      <c r="A44" s="18">
        <v>38</v>
      </c>
      <c r="B44" s="19" t="s">
        <v>39</v>
      </c>
      <c r="C44" s="20">
        <v>96767163</v>
      </c>
    </row>
    <row r="45" spans="1:3" ht="15" thickBot="1" x14ac:dyDescent="0.25">
      <c r="A45" s="18">
        <v>39</v>
      </c>
      <c r="B45" s="19" t="s">
        <v>40</v>
      </c>
      <c r="C45" s="20">
        <v>128540</v>
      </c>
    </row>
    <row r="46" spans="1:3" ht="15.75" thickBot="1" x14ac:dyDescent="0.25">
      <c r="A46" s="4">
        <v>40</v>
      </c>
      <c r="B46" s="16" t="s">
        <v>41</v>
      </c>
      <c r="C46" s="17">
        <f>SUM(C31:C45)</f>
        <v>455762416</v>
      </c>
    </row>
    <row r="47" spans="1:3" ht="14.25" x14ac:dyDescent="0.2">
      <c r="A47" s="18">
        <v>41</v>
      </c>
      <c r="B47" s="21" t="s">
        <v>42</v>
      </c>
      <c r="C47" s="8">
        <v>111000000</v>
      </c>
    </row>
    <row r="48" spans="1:3" ht="14.25" x14ac:dyDescent="0.2">
      <c r="A48" s="18">
        <v>42</v>
      </c>
      <c r="B48" s="22" t="s">
        <v>43</v>
      </c>
      <c r="C48" s="11">
        <v>191583516</v>
      </c>
    </row>
    <row r="49" spans="1:4" ht="14.25" x14ac:dyDescent="0.2">
      <c r="A49" s="18">
        <v>43</v>
      </c>
      <c r="B49" s="21" t="s">
        <v>44</v>
      </c>
      <c r="C49" s="23">
        <v>618269013</v>
      </c>
    </row>
    <row r="50" spans="1:4" ht="14.25" x14ac:dyDescent="0.2">
      <c r="A50" s="18">
        <v>44</v>
      </c>
      <c r="B50" s="24" t="s">
        <v>45</v>
      </c>
      <c r="C50" s="25">
        <v>0</v>
      </c>
    </row>
    <row r="51" spans="1:4" ht="14.25" x14ac:dyDescent="0.2">
      <c r="A51" s="18">
        <v>45</v>
      </c>
      <c r="B51" s="26" t="s">
        <v>46</v>
      </c>
      <c r="C51" s="20">
        <v>0</v>
      </c>
    </row>
    <row r="52" spans="1:4" ht="14.25" x14ac:dyDescent="0.2">
      <c r="A52" s="18">
        <v>46</v>
      </c>
      <c r="B52" s="19" t="s">
        <v>47</v>
      </c>
      <c r="C52" s="20">
        <v>1109748</v>
      </c>
    </row>
    <row r="53" spans="1:4" ht="15" thickBot="1" x14ac:dyDescent="0.25">
      <c r="A53" s="18">
        <v>47</v>
      </c>
      <c r="B53" s="22" t="s">
        <v>48</v>
      </c>
      <c r="C53" s="11">
        <v>2716794600</v>
      </c>
    </row>
    <row r="54" spans="1:4" ht="15.75" thickBot="1" x14ac:dyDescent="0.25">
      <c r="A54" s="4">
        <v>48</v>
      </c>
      <c r="B54" s="16" t="s">
        <v>49</v>
      </c>
      <c r="C54" s="17">
        <f>SUM(C47:C53)</f>
        <v>3638756877</v>
      </c>
    </row>
    <row r="55" spans="1:4" ht="15.75" thickBot="1" x14ac:dyDescent="0.25">
      <c r="A55" s="4">
        <v>49</v>
      </c>
      <c r="B55" s="27" t="s">
        <v>50</v>
      </c>
      <c r="C55" s="17">
        <f>SUM(C54,C46,C30,C11)</f>
        <v>6720429716</v>
      </c>
    </row>
    <row r="56" spans="1:4" ht="15.75" thickBot="1" x14ac:dyDescent="0.25">
      <c r="A56" s="4">
        <v>50</v>
      </c>
      <c r="B56" s="16" t="s">
        <v>51</v>
      </c>
      <c r="C56" s="17">
        <v>2659528008</v>
      </c>
    </row>
    <row r="57" spans="1:4" ht="15.75" thickBot="1" x14ac:dyDescent="0.25">
      <c r="A57" s="4">
        <v>51</v>
      </c>
      <c r="B57" s="16" t="s">
        <v>52</v>
      </c>
      <c r="C57" s="17">
        <f>SUM(C55:C56)</f>
        <v>9379957724</v>
      </c>
    </row>
    <row r="59" spans="1:4" x14ac:dyDescent="0.2">
      <c r="C59" s="28"/>
      <c r="D59" s="15"/>
    </row>
    <row r="60" spans="1:4" x14ac:dyDescent="0.2">
      <c r="C60" s="29"/>
    </row>
    <row r="62" spans="1:4" x14ac:dyDescent="0.2">
      <c r="C62" s="29"/>
    </row>
  </sheetData>
  <mergeCells count="2">
    <mergeCell ref="A3:B3"/>
    <mergeCell ref="A4:B4"/>
  </mergeCells>
  <pageMargins left="1.1023622047244095" right="0.70866141732283472" top="0.35433070866141736" bottom="0.35433070866141736" header="0.11811023622047245" footer="0.11811023622047245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ADÓSOK-2017</vt:lpstr>
    </vt:vector>
  </TitlesOfParts>
  <Company>Informatika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takacs.gyorgyne</dc:creator>
  <cp:lastModifiedBy>csordasne.agnes</cp:lastModifiedBy>
  <dcterms:created xsi:type="dcterms:W3CDTF">2018-04-26T07:19:25Z</dcterms:created>
  <dcterms:modified xsi:type="dcterms:W3CDTF">2018-05-17T06:19:38Z</dcterms:modified>
</cp:coreProperties>
</file>