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7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<sst xmlns="http://schemas.openxmlformats.org/spreadsheetml/2006/main" count="151" uniqueCount="45">
  <si>
    <t>7. melléklet az 5/2013. (IV.12.) számú önkormányzati rendelethez</t>
  </si>
  <si>
    <t>KISNYÁRÁD KÖZSÉG ÖNKORMÁNYZAT 2012. ÉVI KIADÁSAI SZAKFELADATONKÉNTI BONTÁSBAN</t>
  </si>
  <si>
    <t>ezer forintban</t>
  </si>
  <si>
    <t>Szakfeladat</t>
  </si>
  <si>
    <t>Személyi juttatás</t>
  </si>
  <si>
    <t>Munk.a.terh.jár.</t>
  </si>
  <si>
    <t>Dologi kiad.</t>
  </si>
  <si>
    <t>Egyéb f. kiad.</t>
  </si>
  <si>
    <t>Átadott pénze.</t>
  </si>
  <si>
    <t>Felhalm felúj.</t>
  </si>
  <si>
    <t>Tartalék</t>
  </si>
  <si>
    <t>Átfutó</t>
  </si>
  <si>
    <t>Összesen</t>
  </si>
  <si>
    <t>3700001 Szennyvíz gyűjtés</t>
  </si>
  <si>
    <t>E.</t>
  </si>
  <si>
    <t>M.</t>
  </si>
  <si>
    <t>T.</t>
  </si>
  <si>
    <t>3811031 Telep.hull.el.</t>
  </si>
  <si>
    <t>5220011   Közutak, hidak üzemeltetése</t>
  </si>
  <si>
    <t>8130001   Zöldterület-kez.</t>
  </si>
  <si>
    <t>8411121 Önkormányzati jogalkotás</t>
  </si>
  <si>
    <t>8411261         Önkorm. igazg.</t>
  </si>
  <si>
    <t>8414021 Közvilágítás</t>
  </si>
  <si>
    <t>8414031 Községgazd.</t>
  </si>
  <si>
    <t>8419069 Finanszírozási műveletek</t>
  </si>
  <si>
    <t>8425411                Ár és belvíz véd.</t>
  </si>
  <si>
    <t>8621021 Háziorvosi ügyelet</t>
  </si>
  <si>
    <t>8821111          Aktív korúak ellátása</t>
  </si>
  <si>
    <t>8821131 Lakásfennt. tám.</t>
  </si>
  <si>
    <t>8821151       Ápolási díj</t>
  </si>
  <si>
    <t>8822121     Átmeneti segély</t>
  </si>
  <si>
    <t>8821231   Temetési segély</t>
  </si>
  <si>
    <t>8821291         Egyéb önkorm. eseti pénzbeli ell.</t>
  </si>
  <si>
    <t>8822021 Közgyógyellátás</t>
  </si>
  <si>
    <t>8892011 Gyermekjólét</t>
  </si>
  <si>
    <t>8899281  Falugondnoki szolgálat</t>
  </si>
  <si>
    <t>8899671 Mozgáskorlátozotti támogatás</t>
  </si>
  <si>
    <t>8903011   Civilszervezetek műk. támogatása</t>
  </si>
  <si>
    <t>8904411                  Rövid közfoglalk.</t>
  </si>
  <si>
    <t>8904421 Foglalkozást helyettesítő tám.</t>
  </si>
  <si>
    <t>8904431                        Egyéb közfoglalk.</t>
  </si>
  <si>
    <t>9101231     Könyvtári tev.</t>
  </si>
  <si>
    <t>9603021 Köztemető</t>
  </si>
  <si>
    <t>9105021 Közműv.ház</t>
  </si>
  <si>
    <t xml:space="preserve">Összesen 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</si>
</sst>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19" applyFont="1">
      <alignment/>
      <protection/>
    </xf>
    <xf numFmtId="3" fontId="0" fillId="0" borderId="0" xfId="19" applyNumberFormat="1" applyFont="1">
      <alignment/>
      <protection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horizontal="center" vertical="center" wrapText="1"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3" fontId="4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7" fillId="0" borderId="0" xfId="19" applyFont="1" applyBorder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3" fontId="4" fillId="0" borderId="6" xfId="19" applyNumberFormat="1" applyFont="1" applyBorder="1" applyAlignment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 shrinkToFit="1"/>
      <protection/>
    </xf>
    <xf numFmtId="0" fontId="4" fillId="0" borderId="8" xfId="19" applyFont="1" applyBorder="1" applyAlignment="1">
      <alignment horizontal="center" vertical="center" wrapText="1" shrinkToFit="1"/>
      <protection/>
    </xf>
    <xf numFmtId="3" fontId="4" fillId="0" borderId="9" xfId="19" applyNumberFormat="1" applyFont="1" applyBorder="1" applyAlignment="1">
      <alignment horizontal="center" vertical="center" wrapText="1"/>
      <protection/>
    </xf>
    <xf numFmtId="3" fontId="4" fillId="0" borderId="10" xfId="19" applyNumberFormat="1" applyFont="1" applyBorder="1" applyAlignment="1">
      <alignment horizontal="center" vertical="center" wrapText="1"/>
      <protection/>
    </xf>
    <xf numFmtId="3" fontId="4" fillId="0" borderId="11" xfId="19" applyNumberFormat="1" applyFont="1" applyBorder="1" applyAlignment="1">
      <alignment horizontal="center" vertical="center" wrapText="1"/>
      <protection/>
    </xf>
    <xf numFmtId="3" fontId="4" fillId="0" borderId="12" xfId="19" applyNumberFormat="1" applyFont="1" applyBorder="1" applyAlignment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 shrinkToFit="1"/>
      <protection/>
    </xf>
    <xf numFmtId="0" fontId="4" fillId="0" borderId="14" xfId="19" applyFont="1" applyBorder="1" applyAlignment="1">
      <alignment horizontal="center" vertical="center" wrapText="1" shrinkToFit="1"/>
      <protection/>
    </xf>
    <xf numFmtId="3" fontId="4" fillId="0" borderId="15" xfId="19" applyNumberFormat="1" applyFont="1" applyBorder="1" applyAlignment="1">
      <alignment horizontal="center" vertical="center" wrapText="1"/>
      <protection/>
    </xf>
    <xf numFmtId="3" fontId="4" fillId="0" borderId="16" xfId="19" applyNumberFormat="1" applyFont="1" applyBorder="1" applyAlignment="1">
      <alignment horizontal="center" vertical="center" wrapText="1"/>
      <protection/>
    </xf>
    <xf numFmtId="3" fontId="4" fillId="0" borderId="17" xfId="19" applyNumberFormat="1" applyFont="1" applyBorder="1" applyAlignment="1">
      <alignment horizontal="center" vertical="center" wrapText="1"/>
      <protection/>
    </xf>
    <xf numFmtId="3" fontId="4" fillId="0" borderId="18" xfId="19" applyNumberFormat="1" applyFont="1" applyBorder="1" applyAlignment="1">
      <alignment horizontal="center" vertical="center" wrapText="1"/>
      <protection/>
    </xf>
    <xf numFmtId="0" fontId="4" fillId="0" borderId="19" xfId="19" applyFont="1" applyBorder="1" applyAlignment="1">
      <alignment horizontal="center" vertical="center" wrapText="1" shrinkToFit="1"/>
      <protection/>
    </xf>
    <xf numFmtId="0" fontId="4" fillId="0" borderId="20" xfId="19" applyFont="1" applyBorder="1" applyAlignment="1">
      <alignment horizontal="center" vertical="center" wrapText="1" shrinkToFit="1"/>
      <protection/>
    </xf>
    <xf numFmtId="3" fontId="4" fillId="0" borderId="21" xfId="19" applyNumberFormat="1" applyFont="1" applyBorder="1" applyAlignment="1">
      <alignment horizontal="center" vertical="center" wrapText="1"/>
      <protection/>
    </xf>
    <xf numFmtId="3" fontId="4" fillId="0" borderId="22" xfId="19" applyNumberFormat="1" applyFont="1" applyBorder="1" applyAlignment="1">
      <alignment horizontal="center" vertical="center" wrapText="1"/>
      <protection/>
    </xf>
    <xf numFmtId="3" fontId="4" fillId="0" borderId="23" xfId="19" applyNumberFormat="1" applyFont="1" applyBorder="1" applyAlignment="1">
      <alignment horizontal="center" vertical="center" wrapText="1"/>
      <protection/>
    </xf>
    <xf numFmtId="3" fontId="4" fillId="0" borderId="24" xfId="19" applyNumberFormat="1" applyFont="1" applyBorder="1" applyAlignment="1">
      <alignment horizontal="center" vertical="center" wrapText="1"/>
      <protection/>
    </xf>
    <xf numFmtId="3" fontId="4" fillId="0" borderId="25" xfId="19" applyNumberFormat="1" applyFont="1" applyBorder="1" applyAlignment="1">
      <alignment horizontal="center" vertical="center" wrapText="1"/>
      <protection/>
    </xf>
    <xf numFmtId="3" fontId="4" fillId="0" borderId="26" xfId="19" applyNumberFormat="1" applyFont="1" applyBorder="1" applyAlignment="1">
      <alignment horizontal="center" vertical="center" wrapText="1"/>
      <protection/>
    </xf>
    <xf numFmtId="3" fontId="4" fillId="0" borderId="27" xfId="19" applyNumberFormat="1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19" xfId="19" applyFont="1" applyBorder="1" applyAlignment="1">
      <alignment horizontal="center" vertical="center" wrapText="1"/>
      <protection/>
    </xf>
    <xf numFmtId="0" fontId="4" fillId="0" borderId="28" xfId="19" applyFont="1" applyBorder="1" applyAlignment="1">
      <alignment horizontal="center" vertical="center" wrapText="1"/>
      <protection/>
    </xf>
    <xf numFmtId="0" fontId="4" fillId="0" borderId="29" xfId="19" applyFont="1" applyBorder="1" applyAlignment="1">
      <alignment horizontal="center" vertical="center" wrapText="1" shrinkToFit="1"/>
      <protection/>
    </xf>
    <xf numFmtId="3" fontId="4" fillId="0" borderId="30" xfId="19" applyNumberFormat="1" applyFont="1" applyBorder="1" applyAlignment="1">
      <alignment horizontal="center" vertical="center" wrapText="1"/>
      <protection/>
    </xf>
    <xf numFmtId="3" fontId="4" fillId="0" borderId="31" xfId="19" applyNumberFormat="1" applyFont="1" applyBorder="1" applyAlignment="1">
      <alignment horizontal="center" vertical="center" wrapText="1"/>
      <protection/>
    </xf>
    <xf numFmtId="3" fontId="4" fillId="0" borderId="32" xfId="19" applyNumberFormat="1" applyFont="1" applyBorder="1" applyAlignment="1">
      <alignment horizontal="center" vertical="center" wrapText="1"/>
      <protection/>
    </xf>
    <xf numFmtId="3" fontId="4" fillId="0" borderId="33" xfId="19" applyNumberFormat="1" applyFont="1" applyBorder="1" applyAlignment="1">
      <alignment horizontal="center" vertical="center" wrapText="1"/>
      <protection/>
    </xf>
    <xf numFmtId="0" fontId="0" fillId="0" borderId="0" xfId="19" applyFont="1" applyBorder="1" applyAlignment="1">
      <alignment horizontal="center" vertical="center" wrapText="1"/>
      <protection/>
    </xf>
    <xf numFmtId="0" fontId="4" fillId="0" borderId="34" xfId="19" applyFont="1" applyBorder="1" applyAlignment="1">
      <alignment horizontal="center" vertical="center" wrapText="1"/>
      <protection/>
    </xf>
    <xf numFmtId="0" fontId="4" fillId="0" borderId="35" xfId="19" applyFont="1" applyBorder="1" applyAlignment="1">
      <alignment horizontal="center" vertical="center" wrapText="1" shrinkToFit="1"/>
      <protection/>
    </xf>
    <xf numFmtId="3" fontId="4" fillId="0" borderId="36" xfId="19" applyNumberFormat="1" applyFont="1" applyBorder="1" applyAlignment="1">
      <alignment horizontal="center" vertical="center" wrapText="1"/>
      <protection/>
    </xf>
    <xf numFmtId="0" fontId="4" fillId="0" borderId="37" xfId="19" applyFont="1" applyBorder="1" applyAlignment="1">
      <alignment horizontal="center" vertical="center" wrapText="1"/>
      <protection/>
    </xf>
    <xf numFmtId="0" fontId="4" fillId="0" borderId="27" xfId="19" applyFont="1" applyBorder="1" applyAlignment="1">
      <alignment horizontal="center" vertical="center" wrapText="1" shrinkToFit="1"/>
      <protection/>
    </xf>
    <xf numFmtId="3" fontId="4" fillId="0" borderId="7" xfId="19" applyNumberFormat="1" applyFont="1" applyBorder="1" applyAlignment="1">
      <alignment horizontal="center" vertical="center" wrapText="1"/>
      <protection/>
    </xf>
    <xf numFmtId="3" fontId="4" fillId="0" borderId="8" xfId="19" applyNumberFormat="1" applyFont="1" applyBorder="1" applyAlignment="1">
      <alignment horizontal="center" vertical="center" wrapText="1"/>
      <protection/>
    </xf>
    <xf numFmtId="0" fontId="4" fillId="0" borderId="38" xfId="19" applyFont="1" applyBorder="1" applyAlignment="1">
      <alignment horizontal="center" vertical="center" wrapText="1"/>
      <protection/>
    </xf>
    <xf numFmtId="0" fontId="4" fillId="0" borderId="17" xfId="19" applyFont="1" applyBorder="1" applyAlignment="1">
      <alignment horizontal="center" vertical="center" wrapText="1" shrinkToFit="1"/>
      <protection/>
    </xf>
    <xf numFmtId="3" fontId="4" fillId="0" borderId="13" xfId="19" applyNumberFormat="1" applyFont="1" applyBorder="1" applyAlignment="1">
      <alignment horizontal="center" vertical="center" wrapText="1"/>
      <protection/>
    </xf>
    <xf numFmtId="3" fontId="4" fillId="0" borderId="14" xfId="19" applyNumberFormat="1" applyFont="1" applyBorder="1" applyAlignment="1">
      <alignment horizontal="center" vertical="center" wrapText="1"/>
      <protection/>
    </xf>
    <xf numFmtId="0" fontId="4" fillId="0" borderId="39" xfId="19" applyFont="1" applyBorder="1" applyAlignment="1">
      <alignment horizontal="center" vertical="center" wrapText="1"/>
      <protection/>
    </xf>
    <xf numFmtId="0" fontId="4" fillId="0" borderId="23" xfId="19" applyFont="1" applyBorder="1" applyAlignment="1">
      <alignment horizontal="center" vertical="center" wrapText="1" shrinkToFit="1"/>
      <protection/>
    </xf>
    <xf numFmtId="3" fontId="4" fillId="0" borderId="19" xfId="19" applyNumberFormat="1" applyFont="1" applyBorder="1" applyAlignment="1">
      <alignment horizontal="center" vertical="center" wrapText="1"/>
      <protection/>
    </xf>
    <xf numFmtId="3" fontId="4" fillId="0" borderId="20" xfId="19" applyNumberFormat="1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 shrinkToFit="1"/>
      <protection/>
    </xf>
    <xf numFmtId="3" fontId="4" fillId="0" borderId="0" xfId="19" applyNumberFormat="1" applyFont="1" applyBorder="1" applyAlignment="1">
      <alignment horizontal="center" vertical="center" wrapText="1"/>
      <protection/>
    </xf>
    <xf numFmtId="0" fontId="5" fillId="0" borderId="40" xfId="19" applyFont="1" applyBorder="1" applyAlignment="1">
      <alignment horizontal="center" vertical="center" wrapText="1"/>
      <protection/>
    </xf>
    <xf numFmtId="0" fontId="5" fillId="0" borderId="40" xfId="19" applyFont="1" applyBorder="1" applyAlignment="1">
      <alignment horizontal="center" vertical="center" wrapText="1" shrinkToFit="1"/>
      <protection/>
    </xf>
    <xf numFmtId="3" fontId="5" fillId="0" borderId="40" xfId="19" applyNumberFormat="1" applyFont="1" applyBorder="1" applyAlignment="1">
      <alignment horizontal="center" vertical="center" wrapText="1"/>
      <protection/>
    </xf>
    <xf numFmtId="3" fontId="0" fillId="0" borderId="0" xfId="19" applyNumberFormat="1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/>
      <protection/>
    </xf>
    <xf numFmtId="3" fontId="4" fillId="0" borderId="0" xfId="19" applyNumberFormat="1" applyFont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3" fontId="9" fillId="0" borderId="0" xfId="19" applyNumberFormat="1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2012 Kiadások szakfeladato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57421875" style="2" customWidth="1"/>
    <col min="2" max="2" width="4.57421875" style="2" customWidth="1"/>
    <col min="3" max="3" width="9.28125" style="2" customWidth="1"/>
    <col min="4" max="4" width="8.00390625" style="2" customWidth="1"/>
    <col min="5" max="5" width="8.57421875" style="2" customWidth="1"/>
    <col min="6" max="6" width="10.00390625" style="2" customWidth="1"/>
    <col min="7" max="7" width="9.421875" style="2" customWidth="1"/>
    <col min="8" max="8" width="10.140625" style="2" customWidth="1"/>
    <col min="9" max="10" width="9.421875" style="2" customWidth="1"/>
    <col min="11" max="11" width="10.28125" style="3" customWidth="1"/>
    <col min="12" max="16384" width="9.1406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4"/>
      <c r="B2" s="4"/>
      <c r="C2" s="4"/>
      <c r="D2" s="4"/>
      <c r="E2" s="4"/>
      <c r="F2" s="4"/>
    </row>
    <row r="3" spans="1:11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5.75">
      <c r="A5" s="7"/>
      <c r="B5" s="7"/>
      <c r="C5" s="7"/>
      <c r="D5" s="8"/>
      <c r="E5" s="8"/>
      <c r="F5" s="8"/>
      <c r="G5" s="7"/>
      <c r="H5" s="7"/>
      <c r="I5" s="7"/>
      <c r="J5" s="7"/>
      <c r="K5" s="9"/>
      <c r="L5" s="10"/>
    </row>
    <row r="6" spans="1:12" ht="15.75">
      <c r="A6" s="7"/>
      <c r="B6" s="7"/>
      <c r="C6" s="7"/>
      <c r="D6" s="7"/>
      <c r="E6" s="7"/>
      <c r="F6" s="7"/>
      <c r="G6" s="7"/>
      <c r="H6" s="7"/>
      <c r="I6" s="7"/>
      <c r="J6" s="7"/>
      <c r="K6" s="9"/>
      <c r="L6" s="10"/>
    </row>
    <row r="7" spans="1:11" ht="16.5" thickBot="1">
      <c r="A7" s="11"/>
      <c r="B7" s="11"/>
      <c r="C7" s="11"/>
      <c r="D7" s="11"/>
      <c r="E7" s="11"/>
      <c r="F7" s="11"/>
      <c r="G7" s="11"/>
      <c r="H7" s="11"/>
      <c r="I7" s="12" t="s">
        <v>2</v>
      </c>
      <c r="J7" s="12"/>
      <c r="K7" s="12"/>
    </row>
    <row r="8" spans="1:11" s="19" customFormat="1" ht="42" customHeight="1" thickBot="1">
      <c r="A8" s="13" t="s">
        <v>3</v>
      </c>
      <c r="B8" s="14"/>
      <c r="C8" s="15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7" t="s">
        <v>11</v>
      </c>
      <c r="K8" s="18" t="s">
        <v>12</v>
      </c>
    </row>
    <row r="9" spans="1:11" s="19" customFormat="1" ht="19.5" customHeight="1">
      <c r="A9" s="20" t="s">
        <v>13</v>
      </c>
      <c r="B9" s="21" t="s">
        <v>14</v>
      </c>
      <c r="C9" s="22"/>
      <c r="D9" s="23"/>
      <c r="E9" s="23">
        <v>700</v>
      </c>
      <c r="F9" s="23"/>
      <c r="G9" s="23"/>
      <c r="H9" s="23"/>
      <c r="I9" s="23"/>
      <c r="J9" s="24"/>
      <c r="K9" s="25">
        <f aca="true" t="shared" si="0" ref="K9:K23">SUM(C9:I9)</f>
        <v>700</v>
      </c>
    </row>
    <row r="10" spans="1:11" s="19" customFormat="1" ht="19.5" customHeight="1">
      <c r="A10" s="26"/>
      <c r="B10" s="27" t="s">
        <v>15</v>
      </c>
      <c r="C10" s="28"/>
      <c r="D10" s="29"/>
      <c r="E10" s="29">
        <v>700</v>
      </c>
      <c r="F10" s="29"/>
      <c r="G10" s="29"/>
      <c r="H10" s="29"/>
      <c r="I10" s="29"/>
      <c r="J10" s="30"/>
      <c r="K10" s="31">
        <f t="shared" si="0"/>
        <v>700</v>
      </c>
    </row>
    <row r="11" spans="1:11" s="19" customFormat="1" ht="19.5" customHeight="1" thickBot="1">
      <c r="A11" s="32"/>
      <c r="B11" s="33" t="s">
        <v>16</v>
      </c>
      <c r="C11" s="34"/>
      <c r="D11" s="35"/>
      <c r="E11" s="35">
        <v>610</v>
      </c>
      <c r="F11" s="35"/>
      <c r="G11" s="35"/>
      <c r="H11" s="35"/>
      <c r="I11" s="35"/>
      <c r="J11" s="36"/>
      <c r="K11" s="37">
        <f t="shared" si="0"/>
        <v>610</v>
      </c>
    </row>
    <row r="12" spans="1:11" s="19" customFormat="1" ht="19.5" customHeight="1">
      <c r="A12" s="20" t="s">
        <v>17</v>
      </c>
      <c r="B12" s="21" t="s">
        <v>14</v>
      </c>
      <c r="C12" s="38"/>
      <c r="D12" s="39"/>
      <c r="E12" s="39">
        <v>80</v>
      </c>
      <c r="F12" s="39"/>
      <c r="G12" s="39"/>
      <c r="H12" s="39"/>
      <c r="I12" s="39"/>
      <c r="J12" s="40"/>
      <c r="K12" s="25">
        <f t="shared" si="0"/>
        <v>80</v>
      </c>
    </row>
    <row r="13" spans="1:11" s="19" customFormat="1" ht="19.5" customHeight="1">
      <c r="A13" s="26"/>
      <c r="B13" s="27" t="s">
        <v>15</v>
      </c>
      <c r="C13" s="28"/>
      <c r="D13" s="29"/>
      <c r="E13" s="29">
        <v>141</v>
      </c>
      <c r="F13" s="29"/>
      <c r="G13" s="29"/>
      <c r="H13" s="29"/>
      <c r="I13" s="29"/>
      <c r="J13" s="30"/>
      <c r="K13" s="31">
        <f t="shared" si="0"/>
        <v>141</v>
      </c>
    </row>
    <row r="14" spans="1:11" s="19" customFormat="1" ht="19.5" customHeight="1" thickBot="1">
      <c r="A14" s="32"/>
      <c r="B14" s="33" t="s">
        <v>16</v>
      </c>
      <c r="C14" s="34"/>
      <c r="D14" s="35"/>
      <c r="E14" s="35">
        <v>141</v>
      </c>
      <c r="F14" s="35"/>
      <c r="G14" s="35"/>
      <c r="H14" s="35"/>
      <c r="I14" s="35"/>
      <c r="J14" s="36"/>
      <c r="K14" s="37">
        <f t="shared" si="0"/>
        <v>141</v>
      </c>
    </row>
    <row r="15" spans="1:11" s="19" customFormat="1" ht="19.5" customHeight="1">
      <c r="A15" s="41" t="s">
        <v>18</v>
      </c>
      <c r="B15" s="21" t="s">
        <v>14</v>
      </c>
      <c r="C15" s="38"/>
      <c r="D15" s="39"/>
      <c r="E15" s="39">
        <v>150</v>
      </c>
      <c r="F15" s="39"/>
      <c r="G15" s="39"/>
      <c r="H15" s="39"/>
      <c r="I15" s="39"/>
      <c r="J15" s="40"/>
      <c r="K15" s="25">
        <f t="shared" si="0"/>
        <v>150</v>
      </c>
    </row>
    <row r="16" spans="1:11" s="19" customFormat="1" ht="19.5" customHeight="1">
      <c r="A16" s="42"/>
      <c r="B16" s="27" t="s">
        <v>15</v>
      </c>
      <c r="C16" s="28"/>
      <c r="D16" s="29"/>
      <c r="E16" s="29">
        <v>150</v>
      </c>
      <c r="F16" s="29"/>
      <c r="G16" s="29"/>
      <c r="H16" s="29"/>
      <c r="I16" s="29"/>
      <c r="J16" s="30"/>
      <c r="K16" s="31">
        <f t="shared" si="0"/>
        <v>150</v>
      </c>
    </row>
    <row r="17" spans="1:11" s="19" customFormat="1" ht="19.5" customHeight="1" thickBot="1">
      <c r="A17" s="43"/>
      <c r="B17" s="33" t="s">
        <v>16</v>
      </c>
      <c r="C17" s="34"/>
      <c r="D17" s="35"/>
      <c r="E17" s="35">
        <v>0</v>
      </c>
      <c r="F17" s="35"/>
      <c r="G17" s="35"/>
      <c r="H17" s="35"/>
      <c r="I17" s="35"/>
      <c r="J17" s="36"/>
      <c r="K17" s="37">
        <f t="shared" si="0"/>
        <v>0</v>
      </c>
    </row>
    <row r="18" spans="1:11" s="19" customFormat="1" ht="19.5" customHeight="1">
      <c r="A18" s="41" t="s">
        <v>19</v>
      </c>
      <c r="B18" s="21" t="s">
        <v>14</v>
      </c>
      <c r="C18" s="38"/>
      <c r="D18" s="39"/>
      <c r="E18" s="39">
        <v>905</v>
      </c>
      <c r="F18" s="39">
        <v>15</v>
      </c>
      <c r="G18" s="39"/>
      <c r="H18" s="39"/>
      <c r="I18" s="39"/>
      <c r="J18" s="40"/>
      <c r="K18" s="25">
        <f t="shared" si="0"/>
        <v>920</v>
      </c>
    </row>
    <row r="19" spans="1:11" s="19" customFormat="1" ht="19.5" customHeight="1">
      <c r="A19" s="42"/>
      <c r="B19" s="27" t="s">
        <v>15</v>
      </c>
      <c r="C19" s="28"/>
      <c r="D19" s="29"/>
      <c r="E19" s="29">
        <v>905</v>
      </c>
      <c r="F19" s="29">
        <v>15</v>
      </c>
      <c r="G19" s="29"/>
      <c r="H19" s="29"/>
      <c r="I19" s="29"/>
      <c r="J19" s="30"/>
      <c r="K19" s="31">
        <f t="shared" si="0"/>
        <v>920</v>
      </c>
    </row>
    <row r="20" spans="1:11" s="19" customFormat="1" ht="19.5" customHeight="1" thickBot="1">
      <c r="A20" s="44"/>
      <c r="B20" s="45" t="s">
        <v>16</v>
      </c>
      <c r="C20" s="46"/>
      <c r="D20" s="47"/>
      <c r="E20" s="47">
        <v>387</v>
      </c>
      <c r="F20" s="47">
        <v>11</v>
      </c>
      <c r="G20" s="47"/>
      <c r="H20" s="47"/>
      <c r="I20" s="47"/>
      <c r="J20" s="48"/>
      <c r="K20" s="49">
        <f t="shared" si="0"/>
        <v>398</v>
      </c>
    </row>
    <row r="21" spans="1:11" s="19" customFormat="1" ht="19.5" customHeight="1">
      <c r="A21" s="41" t="s">
        <v>20</v>
      </c>
      <c r="B21" s="21" t="s">
        <v>14</v>
      </c>
      <c r="C21" s="38">
        <v>0</v>
      </c>
      <c r="D21" s="39">
        <v>0</v>
      </c>
      <c r="E21" s="39"/>
      <c r="F21" s="39"/>
      <c r="G21" s="39"/>
      <c r="H21" s="39"/>
      <c r="I21" s="39"/>
      <c r="J21" s="40"/>
      <c r="K21" s="25">
        <f t="shared" si="0"/>
        <v>0</v>
      </c>
    </row>
    <row r="22" spans="1:11" s="19" customFormat="1" ht="19.5" customHeight="1">
      <c r="A22" s="42"/>
      <c r="B22" s="27" t="s">
        <v>15</v>
      </c>
      <c r="C22" s="28">
        <v>2776</v>
      </c>
      <c r="D22" s="29">
        <v>597</v>
      </c>
      <c r="E22" s="29"/>
      <c r="F22" s="29"/>
      <c r="G22" s="29"/>
      <c r="H22" s="29"/>
      <c r="I22" s="29"/>
      <c r="J22" s="30"/>
      <c r="K22" s="31">
        <f t="shared" si="0"/>
        <v>3373</v>
      </c>
    </row>
    <row r="23" spans="1:11" s="19" customFormat="1" ht="19.5" customHeight="1" thickBot="1">
      <c r="A23" s="43"/>
      <c r="B23" s="33" t="s">
        <v>16</v>
      </c>
      <c r="C23" s="34">
        <v>2776</v>
      </c>
      <c r="D23" s="35">
        <v>586</v>
      </c>
      <c r="E23" s="35"/>
      <c r="F23" s="35"/>
      <c r="G23" s="35"/>
      <c r="H23" s="35"/>
      <c r="I23" s="35"/>
      <c r="J23" s="36"/>
      <c r="K23" s="37">
        <f t="shared" si="0"/>
        <v>3362</v>
      </c>
    </row>
    <row r="24" spans="1:11" s="50" customFormat="1" ht="19.5" customHeight="1">
      <c r="A24" s="41" t="s">
        <v>21</v>
      </c>
      <c r="B24" s="21" t="s">
        <v>14</v>
      </c>
      <c r="C24" s="38">
        <v>2776</v>
      </c>
      <c r="D24" s="39">
        <v>596</v>
      </c>
      <c r="E24" s="39">
        <v>2035</v>
      </c>
      <c r="F24" s="39">
        <v>400</v>
      </c>
      <c r="G24" s="39">
        <v>3400</v>
      </c>
      <c r="H24" s="39">
        <v>1300</v>
      </c>
      <c r="I24" s="39">
        <v>10113</v>
      </c>
      <c r="J24" s="40">
        <v>0</v>
      </c>
      <c r="K24" s="25">
        <f>SUM(C24:J24)</f>
        <v>20620</v>
      </c>
    </row>
    <row r="25" spans="1:11" s="50" customFormat="1" ht="19.5" customHeight="1">
      <c r="A25" s="42"/>
      <c r="B25" s="27" t="s">
        <v>15</v>
      </c>
      <c r="C25" s="28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0">
        <v>0</v>
      </c>
      <c r="K25" s="31">
        <f>SUM(C25:J25)</f>
        <v>0</v>
      </c>
    </row>
    <row r="26" spans="1:11" s="50" customFormat="1" ht="19.5" customHeight="1" thickBot="1">
      <c r="A26" s="43"/>
      <c r="B26" s="33" t="s">
        <v>16</v>
      </c>
      <c r="C26" s="34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6">
        <v>302</v>
      </c>
      <c r="K26" s="37">
        <f>SUM(C26:J26)</f>
        <v>302</v>
      </c>
    </row>
    <row r="27" spans="1:11" s="50" customFormat="1" ht="19.5" customHeight="1">
      <c r="A27" s="41" t="s">
        <v>22</v>
      </c>
      <c r="B27" s="21" t="s">
        <v>14</v>
      </c>
      <c r="C27" s="38"/>
      <c r="D27" s="39"/>
      <c r="E27" s="39">
        <v>650</v>
      </c>
      <c r="F27" s="39"/>
      <c r="G27" s="39"/>
      <c r="H27" s="39"/>
      <c r="I27" s="39"/>
      <c r="J27" s="40"/>
      <c r="K27" s="25">
        <f aca="true" t="shared" si="1" ref="K27:K44">SUM(C27:I27)</f>
        <v>650</v>
      </c>
    </row>
    <row r="28" spans="1:11" s="50" customFormat="1" ht="19.5" customHeight="1">
      <c r="A28" s="42"/>
      <c r="B28" s="27" t="s">
        <v>15</v>
      </c>
      <c r="C28" s="28"/>
      <c r="D28" s="29"/>
      <c r="E28" s="29">
        <v>650</v>
      </c>
      <c r="F28" s="29"/>
      <c r="G28" s="29"/>
      <c r="H28" s="29"/>
      <c r="I28" s="29"/>
      <c r="J28" s="30"/>
      <c r="K28" s="31">
        <f t="shared" si="1"/>
        <v>650</v>
      </c>
    </row>
    <row r="29" spans="1:11" s="50" customFormat="1" ht="19.5" customHeight="1" thickBot="1">
      <c r="A29" s="44"/>
      <c r="B29" s="45" t="s">
        <v>16</v>
      </c>
      <c r="C29" s="46"/>
      <c r="D29" s="47"/>
      <c r="E29" s="47">
        <v>527</v>
      </c>
      <c r="F29" s="47"/>
      <c r="G29" s="47"/>
      <c r="H29" s="47"/>
      <c r="I29" s="47"/>
      <c r="J29" s="48"/>
      <c r="K29" s="49">
        <f t="shared" si="1"/>
        <v>527</v>
      </c>
    </row>
    <row r="30" spans="1:11" s="50" customFormat="1" ht="19.5" customHeight="1">
      <c r="A30" s="41" t="s">
        <v>23</v>
      </c>
      <c r="B30" s="21" t="s">
        <v>14</v>
      </c>
      <c r="C30" s="38"/>
      <c r="D30" s="39"/>
      <c r="E30" s="39">
        <v>610</v>
      </c>
      <c r="F30" s="39">
        <v>20</v>
      </c>
      <c r="G30" s="39"/>
      <c r="H30" s="39">
        <v>3800</v>
      </c>
      <c r="I30" s="39">
        <v>0</v>
      </c>
      <c r="J30" s="40"/>
      <c r="K30" s="25">
        <f t="shared" si="1"/>
        <v>4430</v>
      </c>
    </row>
    <row r="31" spans="1:11" s="50" customFormat="1" ht="19.5" customHeight="1">
      <c r="A31" s="42"/>
      <c r="B31" s="27" t="s">
        <v>15</v>
      </c>
      <c r="C31" s="28"/>
      <c r="D31" s="29"/>
      <c r="E31" s="29">
        <v>2636</v>
      </c>
      <c r="F31" s="29">
        <v>429</v>
      </c>
      <c r="G31" s="29"/>
      <c r="H31" s="29">
        <v>7509</v>
      </c>
      <c r="I31" s="29">
        <v>15977</v>
      </c>
      <c r="J31" s="30"/>
      <c r="K31" s="31">
        <f t="shared" si="1"/>
        <v>26551</v>
      </c>
    </row>
    <row r="32" spans="1:11" s="50" customFormat="1" ht="19.5" customHeight="1" thickBot="1">
      <c r="A32" s="43"/>
      <c r="B32" s="33" t="s">
        <v>16</v>
      </c>
      <c r="C32" s="34"/>
      <c r="D32" s="35"/>
      <c r="E32" s="35">
        <v>1621</v>
      </c>
      <c r="F32" s="35">
        <v>411</v>
      </c>
      <c r="G32" s="35"/>
      <c r="H32" s="35">
        <v>3919</v>
      </c>
      <c r="I32" s="35">
        <v>0</v>
      </c>
      <c r="J32" s="36"/>
      <c r="K32" s="37">
        <f t="shared" si="1"/>
        <v>5951</v>
      </c>
    </row>
    <row r="33" spans="1:11" s="50" customFormat="1" ht="19.5" customHeight="1">
      <c r="A33" s="41" t="s">
        <v>24</v>
      </c>
      <c r="B33" s="21" t="s">
        <v>14</v>
      </c>
      <c r="C33" s="38"/>
      <c r="D33" s="39"/>
      <c r="E33" s="39">
        <v>0</v>
      </c>
      <c r="F33" s="39">
        <v>0</v>
      </c>
      <c r="G33" s="39">
        <v>0</v>
      </c>
      <c r="H33" s="39"/>
      <c r="I33" s="39"/>
      <c r="J33" s="40"/>
      <c r="K33" s="25">
        <f t="shared" si="1"/>
        <v>0</v>
      </c>
    </row>
    <row r="34" spans="1:11" s="50" customFormat="1" ht="19.5" customHeight="1">
      <c r="A34" s="42"/>
      <c r="B34" s="27" t="s">
        <v>15</v>
      </c>
      <c r="C34" s="28"/>
      <c r="D34" s="29"/>
      <c r="E34" s="29">
        <v>69</v>
      </c>
      <c r="F34" s="29">
        <v>0</v>
      </c>
      <c r="G34" s="29">
        <v>3400</v>
      </c>
      <c r="H34" s="29"/>
      <c r="I34" s="29"/>
      <c r="J34" s="30"/>
      <c r="K34" s="31">
        <f t="shared" si="1"/>
        <v>3469</v>
      </c>
    </row>
    <row r="35" spans="1:11" s="50" customFormat="1" ht="19.5" customHeight="1" thickBot="1">
      <c r="A35" s="43"/>
      <c r="B35" s="33" t="s">
        <v>16</v>
      </c>
      <c r="C35" s="34"/>
      <c r="D35" s="35"/>
      <c r="E35" s="35">
        <v>69</v>
      </c>
      <c r="F35" s="35">
        <v>8</v>
      </c>
      <c r="G35" s="35">
        <v>3565</v>
      </c>
      <c r="H35" s="35"/>
      <c r="I35" s="35"/>
      <c r="J35" s="36"/>
      <c r="K35" s="37">
        <f t="shared" si="1"/>
        <v>3642</v>
      </c>
    </row>
    <row r="36" spans="1:11" s="50" customFormat="1" ht="19.5" customHeight="1">
      <c r="A36" s="41" t="s">
        <v>25</v>
      </c>
      <c r="B36" s="21" t="s">
        <v>14</v>
      </c>
      <c r="C36" s="38"/>
      <c r="D36" s="39"/>
      <c r="E36" s="39">
        <v>60</v>
      </c>
      <c r="F36" s="39"/>
      <c r="G36" s="39"/>
      <c r="H36" s="39"/>
      <c r="I36" s="39"/>
      <c r="J36" s="40"/>
      <c r="K36" s="25">
        <f t="shared" si="1"/>
        <v>60</v>
      </c>
    </row>
    <row r="37" spans="1:11" s="50" customFormat="1" ht="19.5" customHeight="1">
      <c r="A37" s="42"/>
      <c r="B37" s="27" t="s">
        <v>15</v>
      </c>
      <c r="C37" s="28"/>
      <c r="D37" s="29"/>
      <c r="E37" s="29">
        <v>60</v>
      </c>
      <c r="F37" s="29"/>
      <c r="G37" s="29"/>
      <c r="H37" s="29"/>
      <c r="I37" s="29"/>
      <c r="J37" s="30"/>
      <c r="K37" s="31">
        <f t="shared" si="1"/>
        <v>60</v>
      </c>
    </row>
    <row r="38" spans="1:11" s="50" customFormat="1" ht="19.5" customHeight="1" thickBot="1">
      <c r="A38" s="43"/>
      <c r="B38" s="33" t="s">
        <v>16</v>
      </c>
      <c r="C38" s="34"/>
      <c r="D38" s="35"/>
      <c r="E38" s="35">
        <v>0</v>
      </c>
      <c r="F38" s="35"/>
      <c r="G38" s="35"/>
      <c r="H38" s="35"/>
      <c r="I38" s="35"/>
      <c r="J38" s="36"/>
      <c r="K38" s="37">
        <f t="shared" si="1"/>
        <v>0</v>
      </c>
    </row>
    <row r="39" spans="1:11" s="50" customFormat="1" ht="19.5" customHeight="1">
      <c r="A39" s="51" t="s">
        <v>26</v>
      </c>
      <c r="B39" s="52" t="s">
        <v>14</v>
      </c>
      <c r="C39" s="22"/>
      <c r="D39" s="23"/>
      <c r="E39" s="23"/>
      <c r="F39" s="23"/>
      <c r="G39" s="23">
        <v>20</v>
      </c>
      <c r="H39" s="23"/>
      <c r="I39" s="23"/>
      <c r="J39" s="24"/>
      <c r="K39" s="53">
        <f t="shared" si="1"/>
        <v>20</v>
      </c>
    </row>
    <row r="40" spans="1:11" s="50" customFormat="1" ht="19.5" customHeight="1">
      <c r="A40" s="42"/>
      <c r="B40" s="27" t="s">
        <v>15</v>
      </c>
      <c r="C40" s="28"/>
      <c r="D40" s="29"/>
      <c r="E40" s="29"/>
      <c r="F40" s="29"/>
      <c r="G40" s="29">
        <v>20</v>
      </c>
      <c r="H40" s="29"/>
      <c r="I40" s="29"/>
      <c r="J40" s="30"/>
      <c r="K40" s="31">
        <f t="shared" si="1"/>
        <v>20</v>
      </c>
    </row>
    <row r="41" spans="1:11" s="50" customFormat="1" ht="19.5" customHeight="1" thickBot="1">
      <c r="A41" s="43"/>
      <c r="B41" s="33" t="s">
        <v>16</v>
      </c>
      <c r="C41" s="34"/>
      <c r="D41" s="35"/>
      <c r="E41" s="35"/>
      <c r="F41" s="35"/>
      <c r="G41" s="35">
        <v>18</v>
      </c>
      <c r="H41" s="35"/>
      <c r="I41" s="35"/>
      <c r="J41" s="36"/>
      <c r="K41" s="37">
        <f t="shared" si="1"/>
        <v>18</v>
      </c>
    </row>
    <row r="42" spans="1:11" s="50" customFormat="1" ht="19.5" customHeight="1">
      <c r="A42" s="41" t="s">
        <v>27</v>
      </c>
      <c r="B42" s="21" t="s">
        <v>14</v>
      </c>
      <c r="C42" s="38"/>
      <c r="D42" s="39"/>
      <c r="E42" s="39"/>
      <c r="F42" s="39"/>
      <c r="G42" s="39">
        <v>5545</v>
      </c>
      <c r="H42" s="39"/>
      <c r="I42" s="39"/>
      <c r="J42" s="40"/>
      <c r="K42" s="25">
        <f t="shared" si="1"/>
        <v>5545</v>
      </c>
    </row>
    <row r="43" spans="1:11" s="50" customFormat="1" ht="19.5" customHeight="1">
      <c r="A43" s="42"/>
      <c r="B43" s="27" t="s">
        <v>15</v>
      </c>
      <c r="C43" s="28"/>
      <c r="D43" s="29"/>
      <c r="E43" s="29"/>
      <c r="F43" s="29"/>
      <c r="G43" s="29">
        <v>5545</v>
      </c>
      <c r="H43" s="29"/>
      <c r="I43" s="29"/>
      <c r="J43" s="30"/>
      <c r="K43" s="31">
        <f t="shared" si="1"/>
        <v>5545</v>
      </c>
    </row>
    <row r="44" spans="1:11" s="50" customFormat="1" ht="19.5" customHeight="1" thickBot="1">
      <c r="A44" s="43"/>
      <c r="B44" s="33" t="s">
        <v>16</v>
      </c>
      <c r="C44" s="34"/>
      <c r="D44" s="35"/>
      <c r="E44" s="35"/>
      <c r="F44" s="35"/>
      <c r="G44" s="35">
        <v>4063</v>
      </c>
      <c r="H44" s="35"/>
      <c r="I44" s="35"/>
      <c r="J44" s="36"/>
      <c r="K44" s="37">
        <f t="shared" si="1"/>
        <v>4063</v>
      </c>
    </row>
    <row r="45" spans="1:11" s="50" customFormat="1" ht="19.5" customHeight="1" thickBot="1">
      <c r="A45" s="11"/>
      <c r="B45" s="11"/>
      <c r="C45" s="11"/>
      <c r="D45" s="11"/>
      <c r="E45" s="11"/>
      <c r="F45" s="11"/>
      <c r="G45" s="11"/>
      <c r="H45" s="11"/>
      <c r="I45" s="12" t="s">
        <v>2</v>
      </c>
      <c r="J45" s="12"/>
      <c r="K45" s="12"/>
    </row>
    <row r="46" spans="1:11" s="50" customFormat="1" ht="42" customHeight="1" thickBot="1">
      <c r="A46" s="13" t="s">
        <v>3</v>
      </c>
      <c r="B46" s="14"/>
      <c r="C46" s="15" t="s">
        <v>4</v>
      </c>
      <c r="D46" s="16" t="s">
        <v>5</v>
      </c>
      <c r="E46" s="16" t="s">
        <v>6</v>
      </c>
      <c r="F46" s="16" t="s">
        <v>7</v>
      </c>
      <c r="G46" s="16" t="s">
        <v>8</v>
      </c>
      <c r="H46" s="16" t="s">
        <v>9</v>
      </c>
      <c r="I46" s="16" t="s">
        <v>10</v>
      </c>
      <c r="J46" s="17" t="s">
        <v>11</v>
      </c>
      <c r="K46" s="18" t="s">
        <v>12</v>
      </c>
    </row>
    <row r="47" spans="1:11" s="50" customFormat="1" ht="19.5" customHeight="1">
      <c r="A47" s="41" t="s">
        <v>28</v>
      </c>
      <c r="B47" s="21" t="s">
        <v>14</v>
      </c>
      <c r="C47" s="38"/>
      <c r="D47" s="39"/>
      <c r="E47" s="39"/>
      <c r="F47" s="39"/>
      <c r="G47" s="39">
        <v>980</v>
      </c>
      <c r="H47" s="39"/>
      <c r="I47" s="39"/>
      <c r="J47" s="40"/>
      <c r="K47" s="25">
        <f aca="true" t="shared" si="2" ref="K47:K85">SUM(C47:I47)</f>
        <v>980</v>
      </c>
    </row>
    <row r="48" spans="1:11" s="50" customFormat="1" ht="19.5" customHeight="1">
      <c r="A48" s="42"/>
      <c r="B48" s="27" t="s">
        <v>15</v>
      </c>
      <c r="C48" s="28"/>
      <c r="D48" s="29"/>
      <c r="E48" s="29"/>
      <c r="F48" s="29"/>
      <c r="G48" s="29">
        <v>1061</v>
      </c>
      <c r="H48" s="29"/>
      <c r="I48" s="29"/>
      <c r="J48" s="30"/>
      <c r="K48" s="31">
        <f t="shared" si="2"/>
        <v>1061</v>
      </c>
    </row>
    <row r="49" spans="1:11" s="50" customFormat="1" ht="19.5" customHeight="1" thickBot="1">
      <c r="A49" s="43"/>
      <c r="B49" s="33" t="s">
        <v>16</v>
      </c>
      <c r="C49" s="34"/>
      <c r="D49" s="35"/>
      <c r="E49" s="35"/>
      <c r="F49" s="35"/>
      <c r="G49" s="35">
        <v>1061</v>
      </c>
      <c r="H49" s="35"/>
      <c r="I49" s="35"/>
      <c r="J49" s="36"/>
      <c r="K49" s="37">
        <f t="shared" si="2"/>
        <v>1061</v>
      </c>
    </row>
    <row r="50" spans="1:11" s="50" customFormat="1" ht="19.5" customHeight="1">
      <c r="A50" s="41" t="s">
        <v>29</v>
      </c>
      <c r="B50" s="21" t="s">
        <v>14</v>
      </c>
      <c r="C50" s="38"/>
      <c r="D50" s="39">
        <v>220</v>
      </c>
      <c r="E50" s="39"/>
      <c r="F50" s="39"/>
      <c r="G50" s="39">
        <v>815</v>
      </c>
      <c r="H50" s="39"/>
      <c r="I50" s="39"/>
      <c r="J50" s="40"/>
      <c r="K50" s="25">
        <f t="shared" si="2"/>
        <v>1035</v>
      </c>
    </row>
    <row r="51" spans="1:11" s="50" customFormat="1" ht="19.5" customHeight="1">
      <c r="A51" s="42"/>
      <c r="B51" s="27" t="s">
        <v>15</v>
      </c>
      <c r="C51" s="28"/>
      <c r="D51" s="29">
        <v>220</v>
      </c>
      <c r="E51" s="29"/>
      <c r="F51" s="29"/>
      <c r="G51" s="29">
        <v>815</v>
      </c>
      <c r="H51" s="29"/>
      <c r="I51" s="29"/>
      <c r="J51" s="30"/>
      <c r="K51" s="31">
        <f t="shared" si="2"/>
        <v>1035</v>
      </c>
    </row>
    <row r="52" spans="1:11" s="50" customFormat="1" ht="19.5" customHeight="1" thickBot="1">
      <c r="A52" s="43"/>
      <c r="B52" s="33" t="s">
        <v>16</v>
      </c>
      <c r="C52" s="34"/>
      <c r="D52" s="35">
        <v>16</v>
      </c>
      <c r="E52" s="35"/>
      <c r="F52" s="35"/>
      <c r="G52" s="35">
        <v>369</v>
      </c>
      <c r="H52" s="35"/>
      <c r="I52" s="35"/>
      <c r="J52" s="36"/>
      <c r="K52" s="37">
        <f t="shared" si="2"/>
        <v>385</v>
      </c>
    </row>
    <row r="53" spans="1:11" s="50" customFormat="1" ht="19.5" customHeight="1">
      <c r="A53" s="41" t="s">
        <v>30</v>
      </c>
      <c r="B53" s="21" t="s">
        <v>14</v>
      </c>
      <c r="C53" s="38"/>
      <c r="D53" s="39"/>
      <c r="E53" s="39"/>
      <c r="F53" s="39"/>
      <c r="G53" s="39">
        <v>300</v>
      </c>
      <c r="H53" s="39"/>
      <c r="I53" s="39"/>
      <c r="J53" s="40"/>
      <c r="K53" s="25">
        <f t="shared" si="2"/>
        <v>300</v>
      </c>
    </row>
    <row r="54" spans="1:11" s="50" customFormat="1" ht="19.5" customHeight="1">
      <c r="A54" s="42"/>
      <c r="B54" s="27" t="s">
        <v>15</v>
      </c>
      <c r="C54" s="28"/>
      <c r="D54" s="29"/>
      <c r="E54" s="29"/>
      <c r="F54" s="29"/>
      <c r="G54" s="29">
        <v>422</v>
      </c>
      <c r="H54" s="29"/>
      <c r="I54" s="29"/>
      <c r="J54" s="30"/>
      <c r="K54" s="31">
        <f t="shared" si="2"/>
        <v>422</v>
      </c>
    </row>
    <row r="55" spans="1:11" s="50" customFormat="1" ht="19.5" customHeight="1" thickBot="1">
      <c r="A55" s="43"/>
      <c r="B55" s="33" t="s">
        <v>16</v>
      </c>
      <c r="C55" s="34"/>
      <c r="D55" s="35"/>
      <c r="E55" s="35"/>
      <c r="F55" s="35"/>
      <c r="G55" s="35">
        <v>112</v>
      </c>
      <c r="H55" s="35"/>
      <c r="I55" s="35"/>
      <c r="J55" s="36"/>
      <c r="K55" s="37">
        <f t="shared" si="2"/>
        <v>112</v>
      </c>
    </row>
    <row r="56" spans="1:11" s="50" customFormat="1" ht="19.5" customHeight="1">
      <c r="A56" s="41" t="s">
        <v>31</v>
      </c>
      <c r="B56" s="21" t="s">
        <v>14</v>
      </c>
      <c r="C56" s="38"/>
      <c r="D56" s="39"/>
      <c r="E56" s="39"/>
      <c r="F56" s="39"/>
      <c r="G56" s="39">
        <v>0</v>
      </c>
      <c r="H56" s="39"/>
      <c r="I56" s="39"/>
      <c r="J56" s="40"/>
      <c r="K56" s="25">
        <f t="shared" si="2"/>
        <v>0</v>
      </c>
    </row>
    <row r="57" spans="1:11" s="50" customFormat="1" ht="19.5" customHeight="1">
      <c r="A57" s="42"/>
      <c r="B57" s="27" t="s">
        <v>15</v>
      </c>
      <c r="C57" s="28"/>
      <c r="D57" s="29"/>
      <c r="E57" s="29"/>
      <c r="F57" s="29"/>
      <c r="G57" s="29">
        <v>40</v>
      </c>
      <c r="H57" s="29"/>
      <c r="I57" s="29"/>
      <c r="J57" s="30"/>
      <c r="K57" s="31">
        <f t="shared" si="2"/>
        <v>40</v>
      </c>
    </row>
    <row r="58" spans="1:11" s="50" customFormat="1" ht="19.5" customHeight="1" thickBot="1">
      <c r="A58" s="43"/>
      <c r="B58" s="33" t="s">
        <v>16</v>
      </c>
      <c r="C58" s="34"/>
      <c r="D58" s="35"/>
      <c r="E58" s="35"/>
      <c r="F58" s="35"/>
      <c r="G58" s="35">
        <v>30</v>
      </c>
      <c r="H58" s="35"/>
      <c r="I58" s="35"/>
      <c r="J58" s="36"/>
      <c r="K58" s="37">
        <f t="shared" si="2"/>
        <v>30</v>
      </c>
    </row>
    <row r="59" spans="1:11" s="50" customFormat="1" ht="19.5" customHeight="1">
      <c r="A59" s="41" t="s">
        <v>32</v>
      </c>
      <c r="B59" s="21" t="s">
        <v>14</v>
      </c>
      <c r="C59" s="38"/>
      <c r="D59" s="39"/>
      <c r="E59" s="39"/>
      <c r="F59" s="39"/>
      <c r="G59" s="39">
        <v>200</v>
      </c>
      <c r="H59" s="39"/>
      <c r="I59" s="39"/>
      <c r="J59" s="40"/>
      <c r="K59" s="25">
        <f t="shared" si="2"/>
        <v>200</v>
      </c>
    </row>
    <row r="60" spans="1:11" s="50" customFormat="1" ht="19.5" customHeight="1">
      <c r="A60" s="42"/>
      <c r="B60" s="27" t="s">
        <v>15</v>
      </c>
      <c r="C60" s="28"/>
      <c r="D60" s="29"/>
      <c r="E60" s="29"/>
      <c r="F60" s="29"/>
      <c r="G60" s="29">
        <v>200</v>
      </c>
      <c r="H60" s="29"/>
      <c r="I60" s="29"/>
      <c r="J60" s="30"/>
      <c r="K60" s="31">
        <f t="shared" si="2"/>
        <v>200</v>
      </c>
    </row>
    <row r="61" spans="1:11" s="50" customFormat="1" ht="19.5" customHeight="1" thickBot="1">
      <c r="A61" s="43"/>
      <c r="B61" s="33" t="s">
        <v>16</v>
      </c>
      <c r="C61" s="34"/>
      <c r="D61" s="35"/>
      <c r="E61" s="35"/>
      <c r="F61" s="35"/>
      <c r="G61" s="35">
        <v>0</v>
      </c>
      <c r="H61" s="35"/>
      <c r="I61" s="35"/>
      <c r="J61" s="36"/>
      <c r="K61" s="37">
        <f t="shared" si="2"/>
        <v>0</v>
      </c>
    </row>
    <row r="62" spans="1:11" s="50" customFormat="1" ht="19.5" customHeight="1">
      <c r="A62" s="20" t="s">
        <v>33</v>
      </c>
      <c r="B62" s="21" t="s">
        <v>14</v>
      </c>
      <c r="C62" s="38"/>
      <c r="D62" s="39"/>
      <c r="E62" s="39"/>
      <c r="F62" s="39"/>
      <c r="G62" s="39">
        <v>60</v>
      </c>
      <c r="H62" s="39"/>
      <c r="I62" s="39"/>
      <c r="J62" s="40"/>
      <c r="K62" s="25">
        <f t="shared" si="2"/>
        <v>60</v>
      </c>
    </row>
    <row r="63" spans="1:11" s="50" customFormat="1" ht="19.5" customHeight="1">
      <c r="A63" s="26"/>
      <c r="B63" s="27" t="s">
        <v>15</v>
      </c>
      <c r="C63" s="28"/>
      <c r="D63" s="29"/>
      <c r="E63" s="29"/>
      <c r="F63" s="29"/>
      <c r="G63" s="29">
        <v>60</v>
      </c>
      <c r="H63" s="29"/>
      <c r="I63" s="29"/>
      <c r="J63" s="30"/>
      <c r="K63" s="31">
        <f t="shared" si="2"/>
        <v>60</v>
      </c>
    </row>
    <row r="64" spans="1:11" s="50" customFormat="1" ht="19.5" customHeight="1" thickBot="1">
      <c r="A64" s="32"/>
      <c r="B64" s="33" t="s">
        <v>16</v>
      </c>
      <c r="C64" s="34"/>
      <c r="D64" s="35"/>
      <c r="E64" s="35"/>
      <c r="F64" s="35"/>
      <c r="G64" s="35">
        <v>27</v>
      </c>
      <c r="H64" s="35"/>
      <c r="I64" s="35"/>
      <c r="J64" s="36"/>
      <c r="K64" s="37">
        <f t="shared" si="2"/>
        <v>27</v>
      </c>
    </row>
    <row r="65" spans="1:11" s="50" customFormat="1" ht="19.5" customHeight="1">
      <c r="A65" s="20" t="s">
        <v>34</v>
      </c>
      <c r="B65" s="21" t="s">
        <v>14</v>
      </c>
      <c r="C65" s="38"/>
      <c r="D65" s="39"/>
      <c r="E65" s="39"/>
      <c r="F65" s="39"/>
      <c r="G65" s="39">
        <v>224</v>
      </c>
      <c r="H65" s="39"/>
      <c r="I65" s="39"/>
      <c r="J65" s="40"/>
      <c r="K65" s="25">
        <f t="shared" si="2"/>
        <v>224</v>
      </c>
    </row>
    <row r="66" spans="1:11" s="50" customFormat="1" ht="19.5" customHeight="1">
      <c r="A66" s="26"/>
      <c r="B66" s="27" t="s">
        <v>15</v>
      </c>
      <c r="C66" s="28"/>
      <c r="D66" s="29"/>
      <c r="E66" s="29"/>
      <c r="F66" s="29"/>
      <c r="G66" s="29">
        <v>495</v>
      </c>
      <c r="H66" s="29"/>
      <c r="I66" s="29"/>
      <c r="J66" s="30"/>
      <c r="K66" s="31">
        <f t="shared" si="2"/>
        <v>495</v>
      </c>
    </row>
    <row r="67" spans="1:11" s="50" customFormat="1" ht="19.5" customHeight="1" thickBot="1">
      <c r="A67" s="32"/>
      <c r="B67" s="33" t="s">
        <v>16</v>
      </c>
      <c r="C67" s="34"/>
      <c r="D67" s="35"/>
      <c r="E67" s="35"/>
      <c r="F67" s="35"/>
      <c r="G67" s="35">
        <v>495</v>
      </c>
      <c r="H67" s="35"/>
      <c r="I67" s="35"/>
      <c r="J67" s="36"/>
      <c r="K67" s="37">
        <f t="shared" si="2"/>
        <v>495</v>
      </c>
    </row>
    <row r="68" spans="1:11" s="50" customFormat="1" ht="19.5" customHeight="1">
      <c r="A68" s="41" t="s">
        <v>35</v>
      </c>
      <c r="B68" s="21" t="s">
        <v>14</v>
      </c>
      <c r="C68" s="38">
        <v>1150</v>
      </c>
      <c r="D68" s="39">
        <v>311</v>
      </c>
      <c r="E68" s="39">
        <v>690</v>
      </c>
      <c r="F68" s="39">
        <v>130</v>
      </c>
      <c r="G68" s="39"/>
      <c r="H68" s="39"/>
      <c r="I68" s="39"/>
      <c r="J68" s="40"/>
      <c r="K68" s="25">
        <f t="shared" si="2"/>
        <v>2281</v>
      </c>
    </row>
    <row r="69" spans="1:11" s="50" customFormat="1" ht="19.5" customHeight="1">
      <c r="A69" s="42"/>
      <c r="B69" s="27" t="s">
        <v>15</v>
      </c>
      <c r="C69" s="28">
        <v>1340</v>
      </c>
      <c r="D69" s="29">
        <v>360</v>
      </c>
      <c r="E69" s="29">
        <v>690</v>
      </c>
      <c r="F69" s="29">
        <v>130</v>
      </c>
      <c r="G69" s="29"/>
      <c r="H69" s="29"/>
      <c r="I69" s="29"/>
      <c r="J69" s="30"/>
      <c r="K69" s="31">
        <f t="shared" si="2"/>
        <v>2520</v>
      </c>
    </row>
    <row r="70" spans="1:11" s="50" customFormat="1" ht="19.5" customHeight="1" thickBot="1">
      <c r="A70" s="43"/>
      <c r="B70" s="33" t="s">
        <v>16</v>
      </c>
      <c r="C70" s="34">
        <v>1340</v>
      </c>
      <c r="D70" s="35">
        <v>360</v>
      </c>
      <c r="E70" s="35">
        <v>530</v>
      </c>
      <c r="F70" s="35">
        <v>126</v>
      </c>
      <c r="G70" s="35"/>
      <c r="H70" s="35"/>
      <c r="I70" s="35"/>
      <c r="J70" s="36"/>
      <c r="K70" s="37">
        <f t="shared" si="2"/>
        <v>2356</v>
      </c>
    </row>
    <row r="71" spans="1:11" s="50" customFormat="1" ht="19.5" customHeight="1">
      <c r="A71" s="41" t="s">
        <v>36</v>
      </c>
      <c r="B71" s="21" t="s">
        <v>14</v>
      </c>
      <c r="C71" s="38"/>
      <c r="D71" s="39"/>
      <c r="E71" s="39"/>
      <c r="F71" s="39"/>
      <c r="G71" s="39">
        <v>0</v>
      </c>
      <c r="H71" s="39"/>
      <c r="I71" s="39"/>
      <c r="J71" s="40"/>
      <c r="K71" s="25">
        <f t="shared" si="2"/>
        <v>0</v>
      </c>
    </row>
    <row r="72" spans="1:11" s="50" customFormat="1" ht="19.5" customHeight="1">
      <c r="A72" s="42"/>
      <c r="B72" s="27" t="s">
        <v>15</v>
      </c>
      <c r="C72" s="28"/>
      <c r="D72" s="29"/>
      <c r="E72" s="29"/>
      <c r="F72" s="29"/>
      <c r="G72" s="29">
        <v>14</v>
      </c>
      <c r="H72" s="29"/>
      <c r="I72" s="29"/>
      <c r="J72" s="30"/>
      <c r="K72" s="31">
        <f t="shared" si="2"/>
        <v>14</v>
      </c>
    </row>
    <row r="73" spans="1:11" s="50" customFormat="1" ht="19.5" customHeight="1" thickBot="1">
      <c r="A73" s="43"/>
      <c r="B73" s="33" t="s">
        <v>16</v>
      </c>
      <c r="C73" s="46"/>
      <c r="D73" s="47"/>
      <c r="E73" s="47"/>
      <c r="F73" s="47"/>
      <c r="G73" s="47">
        <v>14</v>
      </c>
      <c r="H73" s="47"/>
      <c r="I73" s="47"/>
      <c r="J73" s="48"/>
      <c r="K73" s="49">
        <f t="shared" si="2"/>
        <v>14</v>
      </c>
    </row>
    <row r="74" spans="1:11" s="50" customFormat="1" ht="19.5" customHeight="1">
      <c r="A74" s="54" t="s">
        <v>37</v>
      </c>
      <c r="B74" s="55" t="s">
        <v>14</v>
      </c>
      <c r="C74" s="56"/>
      <c r="D74" s="39"/>
      <c r="E74" s="39"/>
      <c r="F74" s="39"/>
      <c r="G74" s="39">
        <v>0</v>
      </c>
      <c r="H74" s="39"/>
      <c r="I74" s="39"/>
      <c r="J74" s="57"/>
      <c r="K74" s="25">
        <f t="shared" si="2"/>
        <v>0</v>
      </c>
    </row>
    <row r="75" spans="1:11" s="50" customFormat="1" ht="19.5" customHeight="1">
      <c r="A75" s="58"/>
      <c r="B75" s="59" t="s">
        <v>15</v>
      </c>
      <c r="C75" s="60"/>
      <c r="D75" s="29"/>
      <c r="E75" s="29"/>
      <c r="F75" s="29"/>
      <c r="G75" s="29">
        <v>9</v>
      </c>
      <c r="H75" s="29"/>
      <c r="I75" s="29"/>
      <c r="J75" s="61"/>
      <c r="K75" s="31">
        <f t="shared" si="2"/>
        <v>9</v>
      </c>
    </row>
    <row r="76" spans="1:11" s="50" customFormat="1" ht="19.5" customHeight="1" thickBot="1">
      <c r="A76" s="62"/>
      <c r="B76" s="63" t="s">
        <v>16</v>
      </c>
      <c r="C76" s="64"/>
      <c r="D76" s="35"/>
      <c r="E76" s="35"/>
      <c r="F76" s="35"/>
      <c r="G76" s="35">
        <v>9</v>
      </c>
      <c r="H76" s="35"/>
      <c r="I76" s="35"/>
      <c r="J76" s="65"/>
      <c r="K76" s="37">
        <f t="shared" si="2"/>
        <v>9</v>
      </c>
    </row>
    <row r="77" spans="1:11" s="50" customFormat="1" ht="19.5" customHeight="1">
      <c r="A77" s="41" t="s">
        <v>38</v>
      </c>
      <c r="B77" s="21" t="s">
        <v>14</v>
      </c>
      <c r="C77" s="22">
        <v>862</v>
      </c>
      <c r="D77" s="23">
        <v>233</v>
      </c>
      <c r="E77" s="23"/>
      <c r="F77" s="23"/>
      <c r="G77" s="23"/>
      <c r="H77" s="23"/>
      <c r="I77" s="23"/>
      <c r="J77" s="24"/>
      <c r="K77" s="53">
        <f t="shared" si="2"/>
        <v>1095</v>
      </c>
    </row>
    <row r="78" spans="1:11" s="50" customFormat="1" ht="19.5" customHeight="1">
      <c r="A78" s="42"/>
      <c r="B78" s="27" t="s">
        <v>15</v>
      </c>
      <c r="C78" s="28">
        <v>0</v>
      </c>
      <c r="D78" s="29">
        <v>0</v>
      </c>
      <c r="E78" s="29"/>
      <c r="F78" s="29"/>
      <c r="G78" s="29"/>
      <c r="H78" s="29"/>
      <c r="I78" s="29"/>
      <c r="J78" s="30"/>
      <c r="K78" s="31">
        <f t="shared" si="2"/>
        <v>0</v>
      </c>
    </row>
    <row r="79" spans="1:11" s="50" customFormat="1" ht="19.5" customHeight="1" thickBot="1">
      <c r="A79" s="43"/>
      <c r="B79" s="33" t="s">
        <v>16</v>
      </c>
      <c r="C79" s="34">
        <v>0</v>
      </c>
      <c r="D79" s="35">
        <v>0</v>
      </c>
      <c r="E79" s="35"/>
      <c r="F79" s="35"/>
      <c r="G79" s="35"/>
      <c r="H79" s="35"/>
      <c r="I79" s="35"/>
      <c r="J79" s="36"/>
      <c r="K79" s="37">
        <f t="shared" si="2"/>
        <v>0</v>
      </c>
    </row>
    <row r="80" spans="1:11" s="50" customFormat="1" ht="19.5" customHeight="1">
      <c r="A80" s="51" t="s">
        <v>39</v>
      </c>
      <c r="B80" s="52" t="s">
        <v>14</v>
      </c>
      <c r="C80" s="22">
        <v>0</v>
      </c>
      <c r="D80" s="23">
        <v>0</v>
      </c>
      <c r="E80" s="23">
        <v>0</v>
      </c>
      <c r="F80" s="23"/>
      <c r="G80" s="23"/>
      <c r="H80" s="23"/>
      <c r="I80" s="23"/>
      <c r="J80" s="24"/>
      <c r="K80" s="53">
        <f t="shared" si="2"/>
        <v>0</v>
      </c>
    </row>
    <row r="81" spans="1:11" s="50" customFormat="1" ht="19.5" customHeight="1">
      <c r="A81" s="42"/>
      <c r="B81" s="27" t="s">
        <v>15</v>
      </c>
      <c r="C81" s="28">
        <v>3453</v>
      </c>
      <c r="D81" s="29">
        <v>584</v>
      </c>
      <c r="E81" s="29">
        <v>1014</v>
      </c>
      <c r="F81" s="29"/>
      <c r="G81" s="29"/>
      <c r="H81" s="29"/>
      <c r="I81" s="29"/>
      <c r="J81" s="30"/>
      <c r="K81" s="31">
        <f t="shared" si="2"/>
        <v>5051</v>
      </c>
    </row>
    <row r="82" spans="1:11" s="50" customFormat="1" ht="19.5" customHeight="1" thickBot="1">
      <c r="A82" s="43"/>
      <c r="B82" s="33" t="s">
        <v>16</v>
      </c>
      <c r="C82" s="34">
        <v>3022</v>
      </c>
      <c r="D82" s="35">
        <v>411</v>
      </c>
      <c r="E82" s="35">
        <v>203</v>
      </c>
      <c r="F82" s="35"/>
      <c r="G82" s="35"/>
      <c r="H82" s="35"/>
      <c r="I82" s="35"/>
      <c r="J82" s="36"/>
      <c r="K82" s="37">
        <f t="shared" si="2"/>
        <v>3636</v>
      </c>
    </row>
    <row r="83" spans="1:11" s="50" customFormat="1" ht="19.5" customHeight="1">
      <c r="A83" s="41" t="s">
        <v>40</v>
      </c>
      <c r="B83" s="21" t="s">
        <v>14</v>
      </c>
      <c r="C83" s="38">
        <v>2592</v>
      </c>
      <c r="D83" s="39">
        <v>350</v>
      </c>
      <c r="E83" s="39">
        <v>1014</v>
      </c>
      <c r="F83" s="39"/>
      <c r="G83" s="39"/>
      <c r="H83" s="39"/>
      <c r="I83" s="39"/>
      <c r="J83" s="40"/>
      <c r="K83" s="25">
        <f t="shared" si="2"/>
        <v>3956</v>
      </c>
    </row>
    <row r="84" spans="1:11" s="50" customFormat="1" ht="19.5" customHeight="1">
      <c r="A84" s="42"/>
      <c r="B84" s="27" t="s">
        <v>15</v>
      </c>
      <c r="C84" s="28">
        <v>0</v>
      </c>
      <c r="D84" s="29">
        <v>0</v>
      </c>
      <c r="E84" s="29">
        <v>0</v>
      </c>
      <c r="F84" s="29"/>
      <c r="G84" s="29"/>
      <c r="H84" s="29"/>
      <c r="I84" s="29"/>
      <c r="J84" s="30"/>
      <c r="K84" s="31">
        <f t="shared" si="2"/>
        <v>0</v>
      </c>
    </row>
    <row r="85" spans="1:11" s="50" customFormat="1" ht="19.5" customHeight="1" thickBot="1">
      <c r="A85" s="43"/>
      <c r="B85" s="33" t="s">
        <v>16</v>
      </c>
      <c r="C85" s="34">
        <v>0</v>
      </c>
      <c r="D85" s="35">
        <v>0</v>
      </c>
      <c r="E85" s="35">
        <v>0</v>
      </c>
      <c r="F85" s="35"/>
      <c r="G85" s="35"/>
      <c r="H85" s="35"/>
      <c r="I85" s="35"/>
      <c r="J85" s="36"/>
      <c r="K85" s="37">
        <f t="shared" si="2"/>
        <v>0</v>
      </c>
    </row>
    <row r="86" spans="1:11" s="50" customFormat="1" ht="19.5" customHeight="1">
      <c r="A86" s="66"/>
      <c r="B86" s="67"/>
      <c r="C86" s="68"/>
      <c r="D86" s="68"/>
      <c r="E86" s="68"/>
      <c r="F86" s="68"/>
      <c r="G86" s="68"/>
      <c r="H86" s="68"/>
      <c r="I86" s="68"/>
      <c r="J86" s="68"/>
      <c r="K86" s="68"/>
    </row>
    <row r="87" spans="1:11" s="50" customFormat="1" ht="19.5" customHeight="1" thickBot="1">
      <c r="A87" s="11"/>
      <c r="B87" s="11"/>
      <c r="C87" s="11"/>
      <c r="D87" s="11"/>
      <c r="E87" s="11"/>
      <c r="F87" s="11"/>
      <c r="G87" s="11"/>
      <c r="H87" s="11"/>
      <c r="I87" s="12" t="s">
        <v>2</v>
      </c>
      <c r="J87" s="12"/>
      <c r="K87" s="12"/>
    </row>
    <row r="88" spans="1:11" s="50" customFormat="1" ht="37.5" customHeight="1" thickBot="1">
      <c r="A88" s="13" t="s">
        <v>3</v>
      </c>
      <c r="B88" s="14"/>
      <c r="C88" s="15" t="s">
        <v>4</v>
      </c>
      <c r="D88" s="16" t="s">
        <v>5</v>
      </c>
      <c r="E88" s="16" t="s">
        <v>6</v>
      </c>
      <c r="F88" s="16" t="s">
        <v>7</v>
      </c>
      <c r="G88" s="16" t="s">
        <v>8</v>
      </c>
      <c r="H88" s="16" t="s">
        <v>9</v>
      </c>
      <c r="I88" s="16" t="s">
        <v>10</v>
      </c>
      <c r="J88" s="17" t="s">
        <v>11</v>
      </c>
      <c r="K88" s="18" t="s">
        <v>12</v>
      </c>
    </row>
    <row r="89" spans="1:11" s="50" customFormat="1" ht="19.5" customHeight="1">
      <c r="A89" s="41" t="s">
        <v>41</v>
      </c>
      <c r="B89" s="21" t="s">
        <v>14</v>
      </c>
      <c r="C89" s="38">
        <v>180</v>
      </c>
      <c r="D89" s="39">
        <v>50</v>
      </c>
      <c r="E89" s="39">
        <v>635</v>
      </c>
      <c r="F89" s="39">
        <v>40</v>
      </c>
      <c r="G89" s="39"/>
      <c r="H89" s="39">
        <v>1000</v>
      </c>
      <c r="I89" s="39"/>
      <c r="J89" s="40"/>
      <c r="K89" s="25">
        <f aca="true" t="shared" si="3" ref="K89:K97">SUM(C89:I89)</f>
        <v>1905</v>
      </c>
    </row>
    <row r="90" spans="1:11" s="50" customFormat="1" ht="19.5" customHeight="1">
      <c r="A90" s="42"/>
      <c r="B90" s="27" t="s">
        <v>15</v>
      </c>
      <c r="C90" s="28">
        <v>180</v>
      </c>
      <c r="D90" s="29">
        <v>50</v>
      </c>
      <c r="E90" s="29">
        <v>635</v>
      </c>
      <c r="F90" s="29">
        <v>40</v>
      </c>
      <c r="G90" s="29"/>
      <c r="H90" s="29">
        <v>1000</v>
      </c>
      <c r="I90" s="29"/>
      <c r="J90" s="30"/>
      <c r="K90" s="31">
        <f t="shared" si="3"/>
        <v>1905</v>
      </c>
    </row>
    <row r="91" spans="1:11" s="50" customFormat="1" ht="19.5" customHeight="1" thickBot="1">
      <c r="A91" s="43"/>
      <c r="B91" s="33" t="s">
        <v>16</v>
      </c>
      <c r="C91" s="34">
        <v>149</v>
      </c>
      <c r="D91" s="35">
        <v>36</v>
      </c>
      <c r="E91" s="35">
        <v>381</v>
      </c>
      <c r="F91" s="35">
        <v>0</v>
      </c>
      <c r="G91" s="35"/>
      <c r="H91" s="35">
        <v>0</v>
      </c>
      <c r="I91" s="35"/>
      <c r="J91" s="36"/>
      <c r="K91" s="37">
        <f t="shared" si="3"/>
        <v>566</v>
      </c>
    </row>
    <row r="92" spans="1:11" s="50" customFormat="1" ht="19.5" customHeight="1">
      <c r="A92" s="41" t="s">
        <v>42</v>
      </c>
      <c r="B92" s="21" t="s">
        <v>14</v>
      </c>
      <c r="C92" s="38"/>
      <c r="D92" s="39"/>
      <c r="E92" s="39">
        <v>150</v>
      </c>
      <c r="F92" s="39"/>
      <c r="G92" s="39"/>
      <c r="H92" s="39"/>
      <c r="I92" s="39"/>
      <c r="J92" s="40"/>
      <c r="K92" s="25">
        <f t="shared" si="3"/>
        <v>150</v>
      </c>
    </row>
    <row r="93" spans="1:11" s="50" customFormat="1" ht="19.5" customHeight="1">
      <c r="A93" s="42"/>
      <c r="B93" s="27" t="s">
        <v>15</v>
      </c>
      <c r="C93" s="28"/>
      <c r="D93" s="29"/>
      <c r="E93" s="29">
        <v>150</v>
      </c>
      <c r="F93" s="29"/>
      <c r="G93" s="29"/>
      <c r="H93" s="29"/>
      <c r="I93" s="29"/>
      <c r="J93" s="30"/>
      <c r="K93" s="31">
        <f t="shared" si="3"/>
        <v>150</v>
      </c>
    </row>
    <row r="94" spans="1:11" s="50" customFormat="1" ht="19.5" customHeight="1" thickBot="1">
      <c r="A94" s="43"/>
      <c r="B94" s="33" t="s">
        <v>16</v>
      </c>
      <c r="C94" s="34"/>
      <c r="D94" s="35"/>
      <c r="E94" s="35">
        <v>6</v>
      </c>
      <c r="F94" s="35"/>
      <c r="G94" s="35"/>
      <c r="H94" s="35"/>
      <c r="I94" s="35"/>
      <c r="J94" s="36"/>
      <c r="K94" s="37">
        <f t="shared" si="3"/>
        <v>6</v>
      </c>
    </row>
    <row r="95" spans="1:11" s="50" customFormat="1" ht="19.5" customHeight="1">
      <c r="A95" s="41" t="s">
        <v>43</v>
      </c>
      <c r="B95" s="21" t="s">
        <v>14</v>
      </c>
      <c r="C95" s="38">
        <v>135</v>
      </c>
      <c r="D95" s="39">
        <v>35</v>
      </c>
      <c r="E95" s="39">
        <v>370</v>
      </c>
      <c r="F95" s="39"/>
      <c r="G95" s="39"/>
      <c r="H95" s="39">
        <v>300</v>
      </c>
      <c r="I95" s="39"/>
      <c r="J95" s="40"/>
      <c r="K95" s="25">
        <f t="shared" si="3"/>
        <v>840</v>
      </c>
    </row>
    <row r="96" spans="1:11" s="50" customFormat="1" ht="19.5" customHeight="1">
      <c r="A96" s="42"/>
      <c r="B96" s="27" t="s">
        <v>15</v>
      </c>
      <c r="C96" s="28">
        <v>135</v>
      </c>
      <c r="D96" s="29">
        <v>35</v>
      </c>
      <c r="E96" s="29">
        <v>540</v>
      </c>
      <c r="F96" s="29"/>
      <c r="G96" s="29"/>
      <c r="H96" s="29">
        <v>1196</v>
      </c>
      <c r="I96" s="29"/>
      <c r="J96" s="30"/>
      <c r="K96" s="31">
        <f t="shared" si="3"/>
        <v>1906</v>
      </c>
    </row>
    <row r="97" spans="1:11" s="50" customFormat="1" ht="19.5" customHeight="1" thickBot="1">
      <c r="A97" s="43"/>
      <c r="B97" s="33" t="s">
        <v>16</v>
      </c>
      <c r="C97" s="34">
        <v>96</v>
      </c>
      <c r="D97" s="35">
        <v>20</v>
      </c>
      <c r="E97" s="35">
        <v>435</v>
      </c>
      <c r="F97" s="35"/>
      <c r="G97" s="35"/>
      <c r="H97" s="35">
        <v>1196</v>
      </c>
      <c r="I97" s="35"/>
      <c r="J97" s="36"/>
      <c r="K97" s="37">
        <f t="shared" si="3"/>
        <v>1747</v>
      </c>
    </row>
    <row r="98" spans="1:12" s="50" customFormat="1" ht="19.5" customHeight="1" thickBot="1">
      <c r="A98" s="69" t="s">
        <v>44</v>
      </c>
      <c r="B98" s="70" t="s">
        <v>14</v>
      </c>
      <c r="C98" s="71">
        <f aca="true" t="shared" si="4" ref="C98:K98">SUM(C9,C12,C15,C18,C21,C24,C27,C30,C33,C36,C39,C42,C47,C50,C53,C56,C59,C62,C65,C68,C71,C74,C77,C80,C83,C89,C92,C95)</f>
        <v>7695</v>
      </c>
      <c r="D98" s="71">
        <f t="shared" si="4"/>
        <v>1795</v>
      </c>
      <c r="E98" s="71">
        <f t="shared" si="4"/>
        <v>8049</v>
      </c>
      <c r="F98" s="71">
        <f t="shared" si="4"/>
        <v>605</v>
      </c>
      <c r="G98" s="71">
        <f t="shared" si="4"/>
        <v>11544</v>
      </c>
      <c r="H98" s="71">
        <f t="shared" si="4"/>
        <v>6400</v>
      </c>
      <c r="I98" s="71">
        <f t="shared" si="4"/>
        <v>10113</v>
      </c>
      <c r="J98" s="71">
        <f t="shared" si="4"/>
        <v>0</v>
      </c>
      <c r="K98" s="71">
        <f t="shared" si="4"/>
        <v>46201</v>
      </c>
      <c r="L98" s="72"/>
    </row>
    <row r="99" spans="1:11" ht="19.5" customHeight="1" thickBot="1">
      <c r="A99" s="73"/>
      <c r="B99" s="74" t="s">
        <v>15</v>
      </c>
      <c r="C99" s="71">
        <f aca="true" t="shared" si="5" ref="C99:K99">SUM(C10,C13,C16,C19,C22,C25,C28,C31,C34,C37,C40,C43,C48,C51,C54,C57,C60,C63,C66,C69,C72,C75,C78,C81,C84,C90,C93,C96)</f>
        <v>7884</v>
      </c>
      <c r="D99" s="71">
        <f t="shared" si="5"/>
        <v>1846</v>
      </c>
      <c r="E99" s="71">
        <f t="shared" si="5"/>
        <v>8340</v>
      </c>
      <c r="F99" s="71">
        <f t="shared" si="5"/>
        <v>614</v>
      </c>
      <c r="G99" s="71">
        <f t="shared" si="5"/>
        <v>12081</v>
      </c>
      <c r="H99" s="71">
        <f t="shared" si="5"/>
        <v>9705</v>
      </c>
      <c r="I99" s="71">
        <f t="shared" si="5"/>
        <v>15977</v>
      </c>
      <c r="J99" s="71">
        <f t="shared" si="5"/>
        <v>0</v>
      </c>
      <c r="K99" s="71">
        <f t="shared" si="5"/>
        <v>56447</v>
      </c>
    </row>
    <row r="100" spans="1:11" ht="19.5" customHeight="1" thickBot="1">
      <c r="A100" s="73"/>
      <c r="B100" s="74" t="s">
        <v>16</v>
      </c>
      <c r="C100" s="71">
        <f aca="true" t="shared" si="6" ref="C100:K100">SUM(C11,C14,C17,C20,C23,C26,C29,C32,C35,C38,C41,C44,C49,C52,C55,C58,C61,C64,C67,C70,C73,C76,C79,C82,C85,C91,C94,C97)</f>
        <v>7383</v>
      </c>
      <c r="D100" s="71">
        <f t="shared" si="6"/>
        <v>1429</v>
      </c>
      <c r="E100" s="71">
        <f t="shared" si="6"/>
        <v>4910</v>
      </c>
      <c r="F100" s="71">
        <f t="shared" si="6"/>
        <v>556</v>
      </c>
      <c r="G100" s="71">
        <f t="shared" si="6"/>
        <v>9763</v>
      </c>
      <c r="H100" s="71">
        <f t="shared" si="6"/>
        <v>5115</v>
      </c>
      <c r="I100" s="71">
        <f t="shared" si="6"/>
        <v>0</v>
      </c>
      <c r="J100" s="71">
        <f t="shared" si="6"/>
        <v>302</v>
      </c>
      <c r="K100" s="71">
        <f t="shared" si="6"/>
        <v>29458</v>
      </c>
    </row>
    <row r="101" spans="1:11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75"/>
    </row>
    <row r="102" spans="1:11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75"/>
    </row>
    <row r="103" spans="1:11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75"/>
    </row>
    <row r="104" spans="1:11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75"/>
    </row>
    <row r="105" spans="1:11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75"/>
    </row>
    <row r="106" spans="1:11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75"/>
    </row>
    <row r="107" spans="1:11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75"/>
    </row>
    <row r="108" spans="1:11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75"/>
    </row>
    <row r="109" spans="1:11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75"/>
    </row>
    <row r="110" spans="1:1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75"/>
      <c r="L110" s="76"/>
    </row>
    <row r="111" spans="1:1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75"/>
      <c r="L111" s="76"/>
    </row>
    <row r="112" spans="1:11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75"/>
    </row>
    <row r="113" spans="1:11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75"/>
    </row>
    <row r="114" spans="1:11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75"/>
    </row>
    <row r="115" spans="1:11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75"/>
    </row>
    <row r="116" spans="1:11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75"/>
    </row>
    <row r="117" spans="1:11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75"/>
    </row>
    <row r="118" spans="1:11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75"/>
    </row>
    <row r="119" spans="1:11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75"/>
    </row>
    <row r="120" spans="1:11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75"/>
    </row>
    <row r="121" spans="1:11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75"/>
    </row>
    <row r="122" spans="1:11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75"/>
    </row>
    <row r="123" spans="1:11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75"/>
    </row>
    <row r="124" spans="1:11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75"/>
    </row>
    <row r="125" spans="1:11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75"/>
    </row>
    <row r="126" spans="1:11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75"/>
    </row>
    <row r="127" spans="1:11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75"/>
    </row>
    <row r="128" spans="1:11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8"/>
    </row>
    <row r="129" spans="1:11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8"/>
    </row>
    <row r="130" spans="1:11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8"/>
    </row>
    <row r="131" spans="1:11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8"/>
    </row>
    <row r="132" spans="1:11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8"/>
    </row>
    <row r="133" spans="1:11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8"/>
    </row>
    <row r="134" spans="1:11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8"/>
    </row>
    <row r="135" spans="1:11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8"/>
    </row>
    <row r="136" spans="1:11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8"/>
    </row>
  </sheetData>
  <mergeCells count="35">
    <mergeCell ref="A24:A26"/>
    <mergeCell ref="A21:A23"/>
    <mergeCell ref="A59:A61"/>
    <mergeCell ref="A9:A11"/>
    <mergeCell ref="A12:A14"/>
    <mergeCell ref="A15:A17"/>
    <mergeCell ref="A18:A20"/>
    <mergeCell ref="A27:A29"/>
    <mergeCell ref="A30:A32"/>
    <mergeCell ref="A36:A38"/>
    <mergeCell ref="I7:K7"/>
    <mergeCell ref="A3:K4"/>
    <mergeCell ref="D5:F5"/>
    <mergeCell ref="A1:F1"/>
    <mergeCell ref="A33:A35"/>
    <mergeCell ref="A39:A41"/>
    <mergeCell ref="A42:A44"/>
    <mergeCell ref="A47:A49"/>
    <mergeCell ref="A95:A97"/>
    <mergeCell ref="A98:A100"/>
    <mergeCell ref="A68:A70"/>
    <mergeCell ref="A77:A79"/>
    <mergeCell ref="A83:A85"/>
    <mergeCell ref="A71:A73"/>
    <mergeCell ref="A80:A82"/>
    <mergeCell ref="I87:K87"/>
    <mergeCell ref="I45:K45"/>
    <mergeCell ref="A89:A91"/>
    <mergeCell ref="A92:A94"/>
    <mergeCell ref="A56:A58"/>
    <mergeCell ref="A62:A64"/>
    <mergeCell ref="A65:A67"/>
    <mergeCell ref="A53:A55"/>
    <mergeCell ref="A50:A52"/>
    <mergeCell ref="A74:A76"/>
  </mergeCells>
  <printOptions/>
  <pageMargins left="0.2755905511811024" right="0.2755905511811024" top="0.35433070866141736" bottom="0.6692913385826772" header="0.2362204724409449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2013-09-25T09:09:55Z</dcterms:created>
  <dcterms:modified xsi:type="dcterms:W3CDTF">2013-09-25T09:10:15Z</dcterms:modified>
  <cp:category/>
  <cp:version/>
  <cp:contentType/>
  <cp:contentStatus/>
</cp:coreProperties>
</file>