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1400"/>
  </bookViews>
  <sheets>
    <sheet name="2.melléklet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31" i="1" l="1"/>
  <c r="E22" i="1"/>
  <c r="E10" i="1"/>
  <c r="E54" i="1" l="1"/>
  <c r="E42" i="1"/>
  <c r="E60" i="1" l="1"/>
  <c r="E59" i="1"/>
  <c r="E58" i="1"/>
  <c r="E61" i="1" l="1"/>
  <c r="E57" i="1"/>
  <c r="E56" i="1"/>
  <c r="E55" i="1"/>
  <c r="E53" i="1"/>
  <c r="E51" i="1"/>
  <c r="E48" i="1"/>
  <c r="E47" i="1"/>
  <c r="E43" i="1"/>
  <c r="E41" i="1"/>
  <c r="E40" i="1"/>
  <c r="E39" i="1"/>
  <c r="E38" i="1"/>
  <c r="E35" i="1"/>
  <c r="E33" i="1"/>
  <c r="E32" i="1"/>
  <c r="E30" i="1"/>
  <c r="E29" i="1"/>
  <c r="E28" i="1"/>
  <c r="E27" i="1"/>
  <c r="E26" i="1"/>
  <c r="E25" i="1"/>
  <c r="E24" i="1"/>
  <c r="E23" i="1"/>
  <c r="E18" i="1"/>
  <c r="E17" i="1"/>
  <c r="E16" i="1"/>
  <c r="E15" i="1"/>
  <c r="E13" i="1"/>
  <c r="E12" i="1"/>
  <c r="E11" i="1"/>
  <c r="E9" i="1"/>
  <c r="E8" i="1"/>
</calcChain>
</file>

<file path=xl/sharedStrings.xml><?xml version="1.0" encoding="utf-8"?>
<sst xmlns="http://schemas.openxmlformats.org/spreadsheetml/2006/main" count="64" uniqueCount="64">
  <si>
    <t>Megnevezés</t>
  </si>
  <si>
    <t>Eredeti előirányzat</t>
  </si>
  <si>
    <t>Módosított előirányzat</t>
  </si>
  <si>
    <t>Teljesítés</t>
  </si>
  <si>
    <t>Teljesítés %-a</t>
  </si>
  <si>
    <t>Törvény szerinti illetmények, munkabérek (K1101)</t>
  </si>
  <si>
    <t>Béren kívüli juttatások (K1107)</t>
  </si>
  <si>
    <t>Foglalkoztatottak egyéb személyi juttatásai (&gt;=14) (K1113)</t>
  </si>
  <si>
    <t>Foglalkoztatottak személyi juttatásai (=01+…+13) (K11)</t>
  </si>
  <si>
    <t>Választott tisztségviselők juttatásai (K121)</t>
  </si>
  <si>
    <t>Munkavégzésre irányuló egyéb jogviszonyban nem saját foglalkoztatottnak fizetett juttatások (K122)</t>
  </si>
  <si>
    <t>Egyéb külső személyi juttatások (K123)</t>
  </si>
  <si>
    <t>Külső személyi juttatások (=16+17+18) (K12)</t>
  </si>
  <si>
    <t>Személyi juttatások (=15+19) (K1)</t>
  </si>
  <si>
    <t>Munkaadókat terhelő járulékok és szociális hozzájárulási adó (=22+…+27) (K2)</t>
  </si>
  <si>
    <t>ebből: szociális hozzájárulási adó (K2)</t>
  </si>
  <si>
    <t>Üzemeltetési anyagok beszerzése (K312)</t>
  </si>
  <si>
    <t>Készletbeszerzés (=28+29+30) (K31)</t>
  </si>
  <si>
    <t>Informatikai szolgáltatások igénybevétele (K321)</t>
  </si>
  <si>
    <t>Egyéb kommunikációs szolgáltatások (K322)</t>
  </si>
  <si>
    <t>Kommunikációs szolgáltatások (=32+33) (K32)</t>
  </si>
  <si>
    <t>Közüzemi díjak (K331)</t>
  </si>
  <si>
    <t>Vásárolt élelmezés (K332)</t>
  </si>
  <si>
    <t>Karbantartási, kisjavítási szolgáltatások (K334)</t>
  </si>
  <si>
    <t>Szakmai tevékenységet segítő szolgáltatások  (K336)</t>
  </si>
  <si>
    <t>Egyéb szolgáltatások (&gt;=44) (K337)</t>
  </si>
  <si>
    <t>ebből: biztosítási díjak (K337)</t>
  </si>
  <si>
    <t>Szolgáltatási kiadások (=35+36+37+39+40+42+43) (K33)</t>
  </si>
  <si>
    <t>Kiküldetések kiadásai (K341)</t>
  </si>
  <si>
    <t>Kiküldetések, reklám- és propagandakiadások (=46+47) (K34)</t>
  </si>
  <si>
    <t>Működési célú előzetesen felszámított általános forgalmi adó (K351)</t>
  </si>
  <si>
    <t>Egyéb dologi kiadások (K355)</t>
  </si>
  <si>
    <t>Különféle befizetések és egyéb dologi kiadások (=49+50+51+54+58) (K35)</t>
  </si>
  <si>
    <t>Dologi kiadások (=31+34+45+48+59) (K3)</t>
  </si>
  <si>
    <t>Egyéb nem intézményi ellátások (&gt;=99+…+117) (K48)</t>
  </si>
  <si>
    <t>ebből: egyéb, az önkormányzat rendeletében megállapított juttatás (K48)</t>
  </si>
  <si>
    <t>ebből: települési támogatás [Szoctv. 45. §], (K48)</t>
  </si>
  <si>
    <t>ebből: önkormányzat által saját hatáskörben (nem szociális és gyermekvédelmi előírások alapján) adott más ellátás (K48)</t>
  </si>
  <si>
    <t>Ellátottak pénzbeli juttatásai (=61+62+73+74+83+92+95+98) (K4)</t>
  </si>
  <si>
    <t>Egyéb működési célú támogatások államháztartáson belülre (=149+…+158) (K506)</t>
  </si>
  <si>
    <t>ebből: központi költségvetési szervek (K506)</t>
  </si>
  <si>
    <t>ebből: helyi önkormányzatok és költségvetési szerveik (K506)</t>
  </si>
  <si>
    <t>Egyéb működési célú támogatások államháztartáson kívülre (=177+…+186) (K512)</t>
  </si>
  <si>
    <t>ebből: egyéb civil szervezetek (K512)</t>
  </si>
  <si>
    <t>Egyéb működési célú kiadások (=119+124+125+126+137+148+159+161+173+174+175+176+187) (K5)</t>
  </si>
  <si>
    <t>Egyéb tárgyi eszközök beszerzése, létesítése (K64)</t>
  </si>
  <si>
    <t>Beruházási célú előzetesen felszámított általános forgalmi adó (K67)</t>
  </si>
  <si>
    <t>Beruházások (=189+190+192+…+196) (K6)</t>
  </si>
  <si>
    <t>Költségvetési kiadások (=20+21+60+118+188+197+202+264) (K1-K8)</t>
  </si>
  <si>
    <t>2. melléklet</t>
  </si>
  <si>
    <t>Az önkormányzat költségvetési kiadásai</t>
  </si>
  <si>
    <t>Értéktípus: Forint</t>
  </si>
  <si>
    <t>Informatikai eszközök beszerzése, létesítése (K63)</t>
  </si>
  <si>
    <t>Ingatlanok felújítása (K71)</t>
  </si>
  <si>
    <t>Felújítási  célú előzetesen felszámított általános forgalmi adó (K74)</t>
  </si>
  <si>
    <t>Felújítások (=199+….....+202) (K7)</t>
  </si>
  <si>
    <t>ebből: munkáltatót terhelő személyi jövedelemadó (K2)</t>
  </si>
  <si>
    <t>Intézményi ellátottak pénzbeli juttatásai  (K47)</t>
  </si>
  <si>
    <t>Szőkedencs Község Önkormányzata</t>
  </si>
  <si>
    <t>Közlekedési költségtérítés (K1109)</t>
  </si>
  <si>
    <t>ebből: táppénz hozzájárulás (K2)</t>
  </si>
  <si>
    <t>Szakmai anyagok beszerzése (K311)</t>
  </si>
  <si>
    <t>Közvetített szolgáltatások (K335)</t>
  </si>
  <si>
    <t>a 3/2020.(VII.14.)önkormányzati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</si>
</sst>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0"/>
      <name val="Arial CE"/>
      <family val="2"/>
      <charset val="238"/>
    </font>
    <font>
      <sz val="10"/>
      <color indexed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4" fillId="0" borderId="0" xfId="1"/>
    <xf numFmtId="49" fontId="4" fillId="0" borderId="0" xfId="1" applyNumberFormat="1" applyFont="1"/>
    <xf numFmtId="0" fontId="4" fillId="0" borderId="0" xfId="1" applyFont="1" applyBorder="1" applyAlignment="1">
      <alignment horizontal="center" vertical="center"/>
    </xf>
    <xf numFmtId="0" fontId="4" fillId="0" borderId="0" xfId="1" applyFont="1" applyBorder="1" applyAlignment="1">
      <alignment vertical="center"/>
    </xf>
    <xf numFmtId="0" fontId="5" fillId="0" borderId="0" xfId="1" applyFont="1" applyBorder="1" applyAlignment="1"/>
    <xf numFmtId="0" fontId="3" fillId="0" borderId="3" xfId="0" applyFont="1" applyBorder="1"/>
    <xf numFmtId="0" fontId="3" fillId="0" borderId="0" xfId="0" applyFont="1" applyBorder="1"/>
    <xf numFmtId="0" fontId="1" fillId="0" borderId="0" xfId="1" applyFont="1" applyAlignment="1">
      <alignment vertical="center"/>
    </xf>
    <xf numFmtId="0" fontId="3" fillId="0" borderId="0" xfId="0" applyFont="1"/>
    <xf numFmtId="0" fontId="1" fillId="0" borderId="0" xfId="1" applyFont="1" applyBorder="1" applyAlignment="1">
      <alignment vertical="center"/>
    </xf>
    <xf numFmtId="3" fontId="1" fillId="0" borderId="1" xfId="0" applyNumberFormat="1" applyFont="1" applyBorder="1" applyAlignment="1">
      <alignment horizontal="right" vertical="center" wrapText="1"/>
    </xf>
    <xf numFmtId="4" fontId="1" fillId="0" borderId="1" xfId="0" applyNumberFormat="1" applyFont="1" applyBorder="1" applyAlignment="1">
      <alignment horizontal="right" vertical="center" wrapText="1"/>
    </xf>
    <xf numFmtId="3" fontId="2" fillId="0" borderId="1" xfId="0" applyNumberFormat="1" applyFont="1" applyBorder="1" applyAlignment="1">
      <alignment horizontal="right" vertical="center" wrapText="1"/>
    </xf>
    <xf numFmtId="4" fontId="2" fillId="0" borderId="1" xfId="0" applyNumberFormat="1" applyFont="1" applyBorder="1" applyAlignment="1">
      <alignment horizontal="right" vertical="center" wrapText="1"/>
    </xf>
    <xf numFmtId="0" fontId="1" fillId="0" borderId="0" xfId="1" applyFont="1" applyAlignment="1">
      <alignment horizontal="center" vertical="center"/>
    </xf>
    <xf numFmtId="0" fontId="1" fillId="0" borderId="0" xfId="1" applyFont="1" applyBorder="1" applyAlignment="1">
      <alignment horizontal="center" vertical="center"/>
    </xf>
    <xf numFmtId="0" fontId="5" fillId="0" borderId="2" xfId="1" applyFont="1" applyBorder="1" applyAlignment="1">
      <alignment horizontal="right"/>
    </xf>
  </cellXfs>
  <cellStyles count="3">
    <cellStyle name="Normál" xfId="0" builtinId="0"/>
    <cellStyle name="Normál 2" xfId="1"/>
    <cellStyle name="Normal_KARSZJ3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64"/>
  <sheetViews>
    <sheetView tabSelected="1" workbookViewId="0">
      <selection activeCell="J11" sqref="J11"/>
    </sheetView>
  </sheetViews>
  <sheetFormatPr defaultRowHeight="15" x14ac:dyDescent="0.25"/>
  <cols>
    <col min="1" max="1" width="30.7109375" customWidth="1"/>
    <col min="2" max="5" width="12.28515625" customWidth="1"/>
  </cols>
  <sheetData>
    <row r="1" spans="1:34" s="12" customFormat="1" ht="15.75" x14ac:dyDescent="0.25">
      <c r="A1" s="18" t="s">
        <v>49</v>
      </c>
      <c r="B1" s="18"/>
      <c r="C1" s="18"/>
      <c r="D1" s="18"/>
      <c r="E1" s="18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</row>
    <row r="2" spans="1:34" s="12" customFormat="1" ht="15.75" x14ac:dyDescent="0.25">
      <c r="A2" s="19" t="s">
        <v>63</v>
      </c>
      <c r="B2" s="19"/>
      <c r="C2" s="19"/>
      <c r="D2" s="19"/>
      <c r="E2" s="19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</row>
    <row r="3" spans="1:34" s="12" customFormat="1" ht="15.75" x14ac:dyDescent="0.25">
      <c r="A3" s="19" t="s">
        <v>50</v>
      </c>
      <c r="B3" s="19"/>
      <c r="C3" s="19"/>
      <c r="D3" s="19"/>
      <c r="E3" s="19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</row>
    <row r="4" spans="1:34" s="13" customFormat="1" ht="15" customHeight="1" x14ac:dyDescent="0.25"/>
    <row r="5" spans="1:34" ht="15.75" x14ac:dyDescent="0.25">
      <c r="A5" s="19" t="s">
        <v>58</v>
      </c>
      <c r="B5" s="19"/>
      <c r="C5" s="19"/>
      <c r="D5" s="19"/>
      <c r="E5" s="19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6"/>
      <c r="AF5" s="6"/>
      <c r="AG5" s="6"/>
      <c r="AH5" s="6"/>
    </row>
    <row r="6" spans="1:34" x14ac:dyDescent="0.25">
      <c r="A6" s="20" t="s">
        <v>51</v>
      </c>
      <c r="B6" s="20"/>
      <c r="C6" s="20"/>
      <c r="D6" s="20"/>
      <c r="E6" s="20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5"/>
      <c r="AE6" s="4"/>
      <c r="AF6" s="4"/>
      <c r="AG6" s="4"/>
      <c r="AH6" s="4"/>
    </row>
    <row r="7" spans="1:34" ht="50.1" customHeight="1" x14ac:dyDescent="0.25">
      <c r="A7" s="1" t="s">
        <v>0</v>
      </c>
      <c r="B7" s="1" t="s">
        <v>1</v>
      </c>
      <c r="C7" s="1" t="s">
        <v>2</v>
      </c>
      <c r="D7" s="1" t="s">
        <v>3</v>
      </c>
      <c r="E7" s="1" t="s">
        <v>4</v>
      </c>
    </row>
    <row r="8" spans="1:34" ht="31.5" x14ac:dyDescent="0.25">
      <c r="A8" s="2" t="s">
        <v>5</v>
      </c>
      <c r="B8" s="14">
        <v>13597970</v>
      </c>
      <c r="C8" s="14">
        <v>13597970</v>
      </c>
      <c r="D8" s="14">
        <v>11641764</v>
      </c>
      <c r="E8" s="15">
        <f>(D8/C8)*100</f>
        <v>85.613985028647647</v>
      </c>
    </row>
    <row r="9" spans="1:34" ht="15.75" x14ac:dyDescent="0.25">
      <c r="A9" s="2" t="s">
        <v>6</v>
      </c>
      <c r="B9" s="14">
        <v>100000</v>
      </c>
      <c r="C9" s="14">
        <v>100000</v>
      </c>
      <c r="D9" s="14">
        <v>0</v>
      </c>
      <c r="E9" s="15">
        <f>(D9/C9)*100</f>
        <v>0</v>
      </c>
    </row>
    <row r="10" spans="1:34" ht="31.5" x14ac:dyDescent="0.25">
      <c r="A10" s="2" t="s">
        <v>59</v>
      </c>
      <c r="B10" s="14">
        <v>0</v>
      </c>
      <c r="C10" s="14">
        <v>23800</v>
      </c>
      <c r="D10" s="14">
        <v>23800</v>
      </c>
      <c r="E10" s="15">
        <f>(D10/C10)*100</f>
        <v>100</v>
      </c>
    </row>
    <row r="11" spans="1:34" ht="31.5" x14ac:dyDescent="0.25">
      <c r="A11" s="2" t="s">
        <v>7</v>
      </c>
      <c r="B11" s="14">
        <v>0</v>
      </c>
      <c r="C11" s="14">
        <v>252480</v>
      </c>
      <c r="D11" s="14">
        <v>252480</v>
      </c>
      <c r="E11" s="15">
        <f t="shared" ref="E11:E61" si="0">(D11/C11)*100</f>
        <v>100</v>
      </c>
    </row>
    <row r="12" spans="1:34" ht="31.5" x14ac:dyDescent="0.25">
      <c r="A12" s="2" t="s">
        <v>8</v>
      </c>
      <c r="B12" s="14">
        <v>13697970</v>
      </c>
      <c r="C12" s="14">
        <v>13974250</v>
      </c>
      <c r="D12" s="14">
        <v>11918044</v>
      </c>
      <c r="E12" s="15">
        <f t="shared" si="0"/>
        <v>85.285750576954044</v>
      </c>
    </row>
    <row r="13" spans="1:34" ht="31.5" x14ac:dyDescent="0.25">
      <c r="A13" s="2" t="s">
        <v>9</v>
      </c>
      <c r="B13" s="14">
        <v>4745659</v>
      </c>
      <c r="C13" s="14">
        <v>4745659</v>
      </c>
      <c r="D13" s="14">
        <v>4678138</v>
      </c>
      <c r="E13" s="15">
        <f t="shared" si="0"/>
        <v>98.57720497827593</v>
      </c>
    </row>
    <row r="14" spans="1:34" ht="63" x14ac:dyDescent="0.25">
      <c r="A14" s="2" t="s">
        <v>10</v>
      </c>
      <c r="B14" s="14">
        <v>0</v>
      </c>
      <c r="C14" s="14">
        <v>0</v>
      </c>
      <c r="D14" s="14">
        <v>0</v>
      </c>
      <c r="E14" s="15">
        <v>0</v>
      </c>
    </row>
    <row r="15" spans="1:34" ht="31.5" x14ac:dyDescent="0.25">
      <c r="A15" s="2" t="s">
        <v>11</v>
      </c>
      <c r="B15" s="14">
        <v>0</v>
      </c>
      <c r="C15" s="14">
        <v>262913</v>
      </c>
      <c r="D15" s="14">
        <v>189447</v>
      </c>
      <c r="E15" s="15">
        <f t="shared" si="0"/>
        <v>72.056916166184251</v>
      </c>
    </row>
    <row r="16" spans="1:34" ht="31.5" x14ac:dyDescent="0.25">
      <c r="A16" s="2" t="s">
        <v>12</v>
      </c>
      <c r="B16" s="14">
        <v>4745659</v>
      </c>
      <c r="C16" s="14">
        <v>5008572</v>
      </c>
      <c r="D16" s="14">
        <v>4867585</v>
      </c>
      <c r="E16" s="15">
        <f t="shared" si="0"/>
        <v>97.185085888752326</v>
      </c>
    </row>
    <row r="17" spans="1:5" ht="31.5" x14ac:dyDescent="0.25">
      <c r="A17" s="3" t="s">
        <v>13</v>
      </c>
      <c r="B17" s="16">
        <v>18443629</v>
      </c>
      <c r="C17" s="16">
        <v>18982822</v>
      </c>
      <c r="D17" s="16">
        <v>16785629</v>
      </c>
      <c r="E17" s="17">
        <f t="shared" si="0"/>
        <v>88.425361624314874</v>
      </c>
    </row>
    <row r="18" spans="1:5" ht="63" x14ac:dyDescent="0.25">
      <c r="A18" s="3" t="s">
        <v>14</v>
      </c>
      <c r="B18" s="16">
        <v>2613603</v>
      </c>
      <c r="C18" s="16">
        <v>2613603</v>
      </c>
      <c r="D18" s="16">
        <v>2364615</v>
      </c>
      <c r="E18" s="17">
        <f t="shared" si="0"/>
        <v>90.473380999333102</v>
      </c>
    </row>
    <row r="19" spans="1:5" ht="31.5" x14ac:dyDescent="0.25">
      <c r="A19" s="2" t="s">
        <v>15</v>
      </c>
      <c r="B19" s="14">
        <v>0</v>
      </c>
      <c r="C19" s="14">
        <v>0</v>
      </c>
      <c r="D19" s="14">
        <v>2308865</v>
      </c>
      <c r="E19" s="15"/>
    </row>
    <row r="20" spans="1:5" ht="15.75" x14ac:dyDescent="0.25">
      <c r="A20" s="2" t="s">
        <v>60</v>
      </c>
      <c r="B20" s="14">
        <v>0</v>
      </c>
      <c r="C20" s="14">
        <v>0</v>
      </c>
      <c r="D20" s="14">
        <v>19478</v>
      </c>
      <c r="E20" s="15"/>
    </row>
    <row r="21" spans="1:5" ht="31.5" x14ac:dyDescent="0.25">
      <c r="A21" s="2" t="s">
        <v>56</v>
      </c>
      <c r="B21" s="14">
        <v>0</v>
      </c>
      <c r="C21" s="14">
        <v>0</v>
      </c>
      <c r="D21" s="14">
        <v>36272</v>
      </c>
      <c r="E21" s="15"/>
    </row>
    <row r="22" spans="1:5" ht="31.5" x14ac:dyDescent="0.25">
      <c r="A22" s="2" t="s">
        <v>61</v>
      </c>
      <c r="B22" s="14">
        <v>0</v>
      </c>
      <c r="C22" s="14">
        <v>117205</v>
      </c>
      <c r="D22" s="14">
        <v>19268</v>
      </c>
      <c r="E22" s="15">
        <f t="shared" si="0"/>
        <v>16.439571690627535</v>
      </c>
    </row>
    <row r="23" spans="1:5" ht="31.5" x14ac:dyDescent="0.25">
      <c r="A23" s="2" t="s">
        <v>16</v>
      </c>
      <c r="B23" s="14">
        <v>2300000</v>
      </c>
      <c r="C23" s="14">
        <v>5142497</v>
      </c>
      <c r="D23" s="14">
        <v>5142497</v>
      </c>
      <c r="E23" s="15">
        <f t="shared" si="0"/>
        <v>100</v>
      </c>
    </row>
    <row r="24" spans="1:5" ht="31.5" x14ac:dyDescent="0.25">
      <c r="A24" s="2" t="s">
        <v>17</v>
      </c>
      <c r="B24" s="14">
        <v>2300000</v>
      </c>
      <c r="C24" s="14">
        <v>5259702</v>
      </c>
      <c r="D24" s="14">
        <v>5161765</v>
      </c>
      <c r="E24" s="15">
        <f t="shared" si="0"/>
        <v>98.137974356722111</v>
      </c>
    </row>
    <row r="25" spans="1:5" ht="31.5" x14ac:dyDescent="0.25">
      <c r="A25" s="2" t="s">
        <v>18</v>
      </c>
      <c r="B25" s="14">
        <v>290000</v>
      </c>
      <c r="C25" s="14">
        <v>803879</v>
      </c>
      <c r="D25" s="14">
        <v>550011</v>
      </c>
      <c r="E25" s="15">
        <f t="shared" si="0"/>
        <v>68.419625341624794</v>
      </c>
    </row>
    <row r="26" spans="1:5" ht="31.5" x14ac:dyDescent="0.25">
      <c r="A26" s="2" t="s">
        <v>19</v>
      </c>
      <c r="B26" s="14">
        <v>120000</v>
      </c>
      <c r="C26" s="14">
        <v>220000</v>
      </c>
      <c r="D26" s="14">
        <v>143022</v>
      </c>
      <c r="E26" s="15">
        <f t="shared" si="0"/>
        <v>65.010000000000005</v>
      </c>
    </row>
    <row r="27" spans="1:5" ht="31.5" x14ac:dyDescent="0.25">
      <c r="A27" s="2" t="s">
        <v>20</v>
      </c>
      <c r="B27" s="14">
        <v>410000</v>
      </c>
      <c r="C27" s="14">
        <v>1023879</v>
      </c>
      <c r="D27" s="14">
        <v>693033</v>
      </c>
      <c r="E27" s="15">
        <f t="shared" si="0"/>
        <v>67.687002077393913</v>
      </c>
    </row>
    <row r="28" spans="1:5" ht="15.75" x14ac:dyDescent="0.25">
      <c r="A28" s="2" t="s">
        <v>21</v>
      </c>
      <c r="B28" s="14">
        <v>2400000</v>
      </c>
      <c r="C28" s="14">
        <v>2711792</v>
      </c>
      <c r="D28" s="14">
        <v>2536541</v>
      </c>
      <c r="E28" s="15">
        <f t="shared" si="0"/>
        <v>93.537446824830226</v>
      </c>
    </row>
    <row r="29" spans="1:5" ht="15.75" x14ac:dyDescent="0.25">
      <c r="A29" s="2" t="s">
        <v>22</v>
      </c>
      <c r="B29" s="14">
        <v>2180000</v>
      </c>
      <c r="C29" s="14">
        <v>3680000</v>
      </c>
      <c r="D29" s="14">
        <v>2656682</v>
      </c>
      <c r="E29" s="15">
        <f t="shared" si="0"/>
        <v>72.192445652173916</v>
      </c>
    </row>
    <row r="30" spans="1:5" ht="31.5" x14ac:dyDescent="0.25">
      <c r="A30" s="2" t="s">
        <v>23</v>
      </c>
      <c r="B30" s="14">
        <v>320000</v>
      </c>
      <c r="C30" s="14">
        <v>628391</v>
      </c>
      <c r="D30" s="14">
        <v>599730</v>
      </c>
      <c r="E30" s="15">
        <f t="shared" si="0"/>
        <v>95.438986236276463</v>
      </c>
    </row>
    <row r="31" spans="1:5" ht="18" customHeight="1" x14ac:dyDescent="0.25">
      <c r="A31" s="2" t="s">
        <v>62</v>
      </c>
      <c r="B31" s="14">
        <v>0</v>
      </c>
      <c r="C31" s="14">
        <v>947125</v>
      </c>
      <c r="D31" s="14">
        <v>890612</v>
      </c>
      <c r="E31" s="15">
        <f t="shared" si="0"/>
        <v>94.033205754256301</v>
      </c>
    </row>
    <row r="32" spans="1:5" ht="31.5" x14ac:dyDescent="0.25">
      <c r="A32" s="2" t="s">
        <v>24</v>
      </c>
      <c r="B32" s="14">
        <v>0</v>
      </c>
      <c r="C32" s="14">
        <v>1379004</v>
      </c>
      <c r="D32" s="14">
        <v>1080474</v>
      </c>
      <c r="E32" s="15">
        <f t="shared" si="0"/>
        <v>78.351766927434582</v>
      </c>
    </row>
    <row r="33" spans="1:5" ht="31.5" x14ac:dyDescent="0.25">
      <c r="A33" s="2" t="s">
        <v>25</v>
      </c>
      <c r="B33" s="14">
        <v>3650000</v>
      </c>
      <c r="C33" s="14">
        <v>8350000</v>
      </c>
      <c r="D33" s="14">
        <v>7945130</v>
      </c>
      <c r="E33" s="15">
        <f t="shared" si="0"/>
        <v>95.151257485029944</v>
      </c>
    </row>
    <row r="34" spans="1:5" ht="15.75" x14ac:dyDescent="0.25">
      <c r="A34" s="2" t="s">
        <v>26</v>
      </c>
      <c r="B34" s="14">
        <v>0</v>
      </c>
      <c r="C34" s="14">
        <v>0</v>
      </c>
      <c r="D34" s="14">
        <v>352325</v>
      </c>
      <c r="E34" s="15"/>
    </row>
    <row r="35" spans="1:5" ht="50.1" customHeight="1" x14ac:dyDescent="0.25">
      <c r="A35" s="2" t="s">
        <v>27</v>
      </c>
      <c r="B35" s="14">
        <v>8550000</v>
      </c>
      <c r="C35" s="14">
        <v>17696312</v>
      </c>
      <c r="D35" s="14">
        <v>15709169</v>
      </c>
      <c r="E35" s="15">
        <f t="shared" si="0"/>
        <v>88.770863669221029</v>
      </c>
    </row>
    <row r="36" spans="1:5" ht="15.75" x14ac:dyDescent="0.25">
      <c r="A36" s="2" t="s">
        <v>28</v>
      </c>
      <c r="B36" s="14">
        <v>0</v>
      </c>
      <c r="C36" s="14">
        <v>0</v>
      </c>
      <c r="D36" s="14">
        <v>0</v>
      </c>
      <c r="E36" s="15"/>
    </row>
    <row r="37" spans="1:5" ht="50.1" customHeight="1" x14ac:dyDescent="0.25">
      <c r="A37" s="2" t="s">
        <v>29</v>
      </c>
      <c r="B37" s="14">
        <v>0</v>
      </c>
      <c r="C37" s="14">
        <v>0</v>
      </c>
      <c r="D37" s="14">
        <v>0</v>
      </c>
      <c r="E37" s="15"/>
    </row>
    <row r="38" spans="1:5" ht="50.1" customHeight="1" x14ac:dyDescent="0.25">
      <c r="A38" s="2" t="s">
        <v>30</v>
      </c>
      <c r="B38" s="14">
        <v>2950000</v>
      </c>
      <c r="C38" s="14">
        <v>4491383</v>
      </c>
      <c r="D38" s="14">
        <v>4459744</v>
      </c>
      <c r="E38" s="15">
        <f t="shared" si="0"/>
        <v>99.295562190977705</v>
      </c>
    </row>
    <row r="39" spans="1:5" ht="15.75" x14ac:dyDescent="0.25">
      <c r="A39" s="2" t="s">
        <v>31</v>
      </c>
      <c r="B39" s="14">
        <v>5102758</v>
      </c>
      <c r="C39" s="14">
        <v>418690</v>
      </c>
      <c r="D39" s="14">
        <v>365804</v>
      </c>
      <c r="E39" s="15">
        <f t="shared" si="0"/>
        <v>87.368697604432882</v>
      </c>
    </row>
    <row r="40" spans="1:5" ht="50.1" customHeight="1" x14ac:dyDescent="0.25">
      <c r="A40" s="2" t="s">
        <v>32</v>
      </c>
      <c r="B40" s="14">
        <v>8052758</v>
      </c>
      <c r="C40" s="14">
        <v>4910073</v>
      </c>
      <c r="D40" s="14">
        <v>4825548</v>
      </c>
      <c r="E40" s="15">
        <f t="shared" si="0"/>
        <v>98.278538832314709</v>
      </c>
    </row>
    <row r="41" spans="1:5" ht="31.5" x14ac:dyDescent="0.25">
      <c r="A41" s="3" t="s">
        <v>33</v>
      </c>
      <c r="B41" s="16">
        <v>19312758</v>
      </c>
      <c r="C41" s="16">
        <v>28889966</v>
      </c>
      <c r="D41" s="16">
        <v>26389515</v>
      </c>
      <c r="E41" s="17">
        <f t="shared" si="0"/>
        <v>91.34491539380835</v>
      </c>
    </row>
    <row r="42" spans="1:5" ht="31.5" x14ac:dyDescent="0.25">
      <c r="A42" s="2" t="s">
        <v>57</v>
      </c>
      <c r="B42" s="14">
        <v>0</v>
      </c>
      <c r="C42" s="14">
        <v>120000</v>
      </c>
      <c r="D42" s="14">
        <v>120000</v>
      </c>
      <c r="E42" s="15">
        <f t="shared" si="0"/>
        <v>100</v>
      </c>
    </row>
    <row r="43" spans="1:5" ht="31.5" x14ac:dyDescent="0.25">
      <c r="A43" s="2" t="s">
        <v>34</v>
      </c>
      <c r="B43" s="14">
        <v>1234000</v>
      </c>
      <c r="C43" s="14">
        <v>1234000</v>
      </c>
      <c r="D43" s="14">
        <v>1052985</v>
      </c>
      <c r="E43" s="15">
        <f t="shared" si="0"/>
        <v>85.331037277147487</v>
      </c>
    </row>
    <row r="44" spans="1:5" ht="50.1" customHeight="1" x14ac:dyDescent="0.25">
      <c r="A44" s="2" t="s">
        <v>35</v>
      </c>
      <c r="B44" s="14">
        <v>0</v>
      </c>
      <c r="C44" s="14">
        <v>0</v>
      </c>
      <c r="D44" s="14">
        <v>100000</v>
      </c>
      <c r="E44" s="15"/>
    </row>
    <row r="45" spans="1:5" ht="31.5" x14ac:dyDescent="0.25">
      <c r="A45" s="2" t="s">
        <v>36</v>
      </c>
      <c r="B45" s="14">
        <v>0</v>
      </c>
      <c r="C45" s="14">
        <v>0</v>
      </c>
      <c r="D45" s="14">
        <v>292500</v>
      </c>
      <c r="E45" s="15"/>
    </row>
    <row r="46" spans="1:5" ht="50.1" customHeight="1" x14ac:dyDescent="0.25">
      <c r="A46" s="2" t="s">
        <v>37</v>
      </c>
      <c r="B46" s="14">
        <v>0</v>
      </c>
      <c r="C46" s="14">
        <v>0</v>
      </c>
      <c r="D46" s="14">
        <v>660485</v>
      </c>
      <c r="E46" s="15"/>
    </row>
    <row r="47" spans="1:5" ht="50.1" customHeight="1" x14ac:dyDescent="0.25">
      <c r="A47" s="3" t="s">
        <v>38</v>
      </c>
      <c r="B47" s="16">
        <v>1234000</v>
      </c>
      <c r="C47" s="16">
        <v>1354000</v>
      </c>
      <c r="D47" s="16">
        <v>1172985</v>
      </c>
      <c r="E47" s="17">
        <f t="shared" si="0"/>
        <v>86.631093057607089</v>
      </c>
    </row>
    <row r="48" spans="1:5" ht="50.1" customHeight="1" x14ac:dyDescent="0.25">
      <c r="A48" s="2" t="s">
        <v>39</v>
      </c>
      <c r="B48" s="14">
        <v>2201591</v>
      </c>
      <c r="C48" s="14">
        <v>2201591</v>
      </c>
      <c r="D48" s="14">
        <v>1055596</v>
      </c>
      <c r="E48" s="15">
        <f t="shared" si="0"/>
        <v>47.946961992486344</v>
      </c>
    </row>
    <row r="49" spans="1:5" ht="31.5" x14ac:dyDescent="0.25">
      <c r="A49" s="2" t="s">
        <v>40</v>
      </c>
      <c r="B49" s="14">
        <v>0</v>
      </c>
      <c r="C49" s="14">
        <v>0</v>
      </c>
      <c r="D49" s="14">
        <v>60000</v>
      </c>
      <c r="E49" s="15"/>
    </row>
    <row r="50" spans="1:5" ht="31.5" x14ac:dyDescent="0.25">
      <c r="A50" s="2" t="s">
        <v>41</v>
      </c>
      <c r="B50" s="14">
        <v>0</v>
      </c>
      <c r="C50" s="14">
        <v>0</v>
      </c>
      <c r="D50" s="14">
        <v>995596</v>
      </c>
      <c r="E50" s="15"/>
    </row>
    <row r="51" spans="1:5" ht="50.1" customHeight="1" x14ac:dyDescent="0.25">
      <c r="A51" s="2" t="s">
        <v>42</v>
      </c>
      <c r="B51" s="14">
        <v>100000</v>
      </c>
      <c r="C51" s="14">
        <v>310000</v>
      </c>
      <c r="D51" s="14">
        <v>310000</v>
      </c>
      <c r="E51" s="15">
        <f t="shared" si="0"/>
        <v>100</v>
      </c>
    </row>
    <row r="52" spans="1:5" ht="31.5" x14ac:dyDescent="0.25">
      <c r="A52" s="2" t="s">
        <v>43</v>
      </c>
      <c r="B52" s="14">
        <v>0</v>
      </c>
      <c r="C52" s="14">
        <v>0</v>
      </c>
      <c r="D52" s="14">
        <v>310000</v>
      </c>
      <c r="E52" s="15"/>
    </row>
    <row r="53" spans="1:5" ht="50.1" customHeight="1" x14ac:dyDescent="0.25">
      <c r="A53" s="3" t="s">
        <v>44</v>
      </c>
      <c r="B53" s="16">
        <v>2301591</v>
      </c>
      <c r="C53" s="16">
        <v>2511591</v>
      </c>
      <c r="D53" s="16">
        <v>1365596</v>
      </c>
      <c r="E53" s="17">
        <f t="shared" si="0"/>
        <v>54.371750814523544</v>
      </c>
    </row>
    <row r="54" spans="1:5" ht="31.5" x14ac:dyDescent="0.25">
      <c r="A54" s="2" t="s">
        <v>52</v>
      </c>
      <c r="B54" s="14">
        <v>0</v>
      </c>
      <c r="C54" s="14">
        <v>436535</v>
      </c>
      <c r="D54" s="14">
        <v>436535</v>
      </c>
      <c r="E54" s="15">
        <f t="shared" si="0"/>
        <v>100</v>
      </c>
    </row>
    <row r="55" spans="1:5" ht="31.5" x14ac:dyDescent="0.25">
      <c r="A55" s="2" t="s">
        <v>45</v>
      </c>
      <c r="B55" s="14">
        <v>6820925</v>
      </c>
      <c r="C55" s="14">
        <v>8789749</v>
      </c>
      <c r="D55" s="14">
        <v>8010265</v>
      </c>
      <c r="E55" s="15">
        <f t="shared" si="0"/>
        <v>91.13189694040183</v>
      </c>
    </row>
    <row r="56" spans="1:5" ht="50.1" customHeight="1" x14ac:dyDescent="0.25">
      <c r="A56" s="2" t="s">
        <v>46</v>
      </c>
      <c r="B56" s="14">
        <v>1841650</v>
      </c>
      <c r="C56" s="14">
        <v>2076669</v>
      </c>
      <c r="D56" s="14">
        <v>1992108</v>
      </c>
      <c r="E56" s="15">
        <f t="shared" si="0"/>
        <v>95.928046308776217</v>
      </c>
    </row>
    <row r="57" spans="1:5" ht="31.5" x14ac:dyDescent="0.25">
      <c r="A57" s="3" t="s">
        <v>47</v>
      </c>
      <c r="B57" s="16">
        <v>8662575</v>
      </c>
      <c r="C57" s="16">
        <v>11302953</v>
      </c>
      <c r="D57" s="16">
        <v>10438908</v>
      </c>
      <c r="E57" s="17">
        <f t="shared" si="0"/>
        <v>92.355581766994874</v>
      </c>
    </row>
    <row r="58" spans="1:5" ht="15.75" x14ac:dyDescent="0.25">
      <c r="A58" s="2" t="s">
        <v>53</v>
      </c>
      <c r="B58" s="14">
        <v>8150321</v>
      </c>
      <c r="C58" s="14">
        <v>10596307</v>
      </c>
      <c r="D58" s="14">
        <v>10596307</v>
      </c>
      <c r="E58" s="15">
        <f t="shared" si="0"/>
        <v>100</v>
      </c>
    </row>
    <row r="59" spans="1:5" ht="50.1" customHeight="1" x14ac:dyDescent="0.25">
      <c r="A59" s="2" t="s">
        <v>54</v>
      </c>
      <c r="B59" s="14">
        <v>2200586</v>
      </c>
      <c r="C59" s="14">
        <v>2303514</v>
      </c>
      <c r="D59" s="14">
        <v>2303514</v>
      </c>
      <c r="E59" s="15">
        <f t="shared" si="0"/>
        <v>100</v>
      </c>
    </row>
    <row r="60" spans="1:5" ht="31.5" x14ac:dyDescent="0.25">
      <c r="A60" s="3" t="s">
        <v>55</v>
      </c>
      <c r="B60" s="16">
        <v>10350907</v>
      </c>
      <c r="C60" s="16">
        <v>12899821</v>
      </c>
      <c r="D60" s="16">
        <v>12899821</v>
      </c>
      <c r="E60" s="17">
        <f t="shared" si="0"/>
        <v>100</v>
      </c>
    </row>
    <row r="61" spans="1:5" ht="50.1" customHeight="1" x14ac:dyDescent="0.25">
      <c r="A61" s="3" t="s">
        <v>48</v>
      </c>
      <c r="B61" s="16">
        <v>62919063</v>
      </c>
      <c r="C61" s="16">
        <v>78554756</v>
      </c>
      <c r="D61" s="16">
        <v>71417069</v>
      </c>
      <c r="E61" s="17">
        <f t="shared" si="0"/>
        <v>90.913743020218917</v>
      </c>
    </row>
    <row r="62" spans="1:5" ht="15" customHeight="1" x14ac:dyDescent="0.25">
      <c r="A62" s="9"/>
      <c r="B62" s="9"/>
      <c r="C62" s="9"/>
      <c r="D62" s="9"/>
      <c r="E62" s="9"/>
    </row>
    <row r="63" spans="1:5" ht="15" customHeight="1" x14ac:dyDescent="0.25">
      <c r="A63" s="10"/>
      <c r="B63" s="10"/>
      <c r="C63" s="10"/>
      <c r="D63" s="10"/>
      <c r="E63" s="10"/>
    </row>
    <row r="64" spans="1:5" ht="15" customHeight="1" x14ac:dyDescent="0.25">
      <c r="A64" s="10"/>
      <c r="B64" s="10"/>
      <c r="C64" s="10"/>
      <c r="D64" s="10"/>
      <c r="E64" s="10"/>
    </row>
  </sheetData>
  <mergeCells count="5">
    <mergeCell ref="A1:E1"/>
    <mergeCell ref="A2:E2"/>
    <mergeCell ref="A3:E3"/>
    <mergeCell ref="A5:E5"/>
    <mergeCell ref="A6:E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2.melléklet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2020-07-15T06:02:08Z</dcterms:modified>
</cp:coreProperties>
</file>