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normatív" sheetId="1" r:id="rId1"/>
  </sheets>
  <calcPr calcId="124519"/>
</workbook>
</file>

<file path=xl/calcChain.xml><?xml version="1.0" encoding="utf-8"?>
<calcChain xmlns="http://schemas.openxmlformats.org/spreadsheetml/2006/main">
  <c r="I34" i="1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F16"/>
  <c r="F35" s="1"/>
  <c r="I35" s="1"/>
  <c r="I15"/>
  <c r="I14"/>
  <c r="I13"/>
  <c r="I12"/>
  <c r="I11"/>
</calcChain>
</file>

<file path=xl/sharedStrings.xml><?xml version="1.0" encoding="utf-8"?>
<sst xmlns="http://schemas.openxmlformats.org/spreadsheetml/2006/main" count="40" uniqueCount="38">
  <si>
    <t>5. melléklet a 5/2014. (II.28.) rendelethez</t>
  </si>
  <si>
    <t>Bakonysárkány Községi Önkormányzat 2014. évi várható bevételei</t>
  </si>
  <si>
    <t>Normatív támogatások</t>
  </si>
  <si>
    <t>Jogcím</t>
  </si>
  <si>
    <t xml:space="preserve">Fajlagos
mérték </t>
  </si>
  <si>
    <t xml:space="preserve">
Mutató-
szám
</t>
  </si>
  <si>
    <t>Arányszám lakosok száma szer.</t>
  </si>
  <si>
    <t xml:space="preserve">Összesen
</t>
  </si>
  <si>
    <t xml:space="preserve"> SZJA
részesedés</t>
  </si>
  <si>
    <t xml:space="preserve">SZJA
részesedés
</t>
  </si>
  <si>
    <t xml:space="preserve">Állami
hozzájárulás
</t>
  </si>
  <si>
    <t>E Ft</t>
  </si>
  <si>
    <t>%-a</t>
  </si>
  <si>
    <t>Közös Hivatal működése</t>
  </si>
  <si>
    <t>Zöldterület gazdálkodási feladatok</t>
  </si>
  <si>
    <t>Közvilágítás fenntartásának támogatása</t>
  </si>
  <si>
    <t>Köztemető fenntartással kapcsolatos feladatok t.</t>
  </si>
  <si>
    <t>Közutak fenntartásának támogatása</t>
  </si>
  <si>
    <t>Település üzemeltetési feladatok támogatása összesen:</t>
  </si>
  <si>
    <t>Egyéb kötelező önkormányzati feladatok tám.</t>
  </si>
  <si>
    <t>Óvodapedagógusok elismert létszáma támogatás 8 hóra</t>
  </si>
  <si>
    <t>Segítők létszáma támogatása 8 hóra</t>
  </si>
  <si>
    <t>Óvoda működési támogatás 8 hóra</t>
  </si>
  <si>
    <t>Bejáró gyermekek utaztatása támogatás 8 hóra</t>
  </si>
  <si>
    <t>Óvodapedagógusok elismert létszáma támogatás 4 hóra</t>
  </si>
  <si>
    <t>Óvodapedagógusok elismert létszáma pótlólagos 4 hóra</t>
  </si>
  <si>
    <t>Segítők létszáma támogatása 4 hóra</t>
  </si>
  <si>
    <t>Óvoda működési támogatás 4 hóra</t>
  </si>
  <si>
    <t>Bejáró gyermekek utaztatása támogatás 4 hóra</t>
  </si>
  <si>
    <t>Hozzájárulás pénzbeni szociális ellátásokhoz</t>
  </si>
  <si>
    <t>Beszámítás</t>
  </si>
  <si>
    <t>Szociális étkeztetés</t>
  </si>
  <si>
    <t>Kistelepülések szociális feladatainak támogatása</t>
  </si>
  <si>
    <t>Gyermekétkeztetés elismert dolgozói létszám támogatása</t>
  </si>
  <si>
    <t>Gyermekétkeztetés üzemeltetési támogatása</t>
  </si>
  <si>
    <t>Könyvtári közművelődési feladatok támogatása</t>
  </si>
  <si>
    <t>Lakott külterülettel kapcsolatos feladatok támogatása</t>
  </si>
  <si>
    <t>Összesen:</t>
  </si>
</sst>
</file>

<file path=xl/styles.xml><?xml version="1.0" encoding="utf-8"?>
<styleSheet xmlns="http://schemas.openxmlformats.org/spreadsheetml/2006/main">
  <numFmts count="3">
    <numFmt numFmtId="164" formatCode="#,##0.0000000"/>
    <numFmt numFmtId="165" formatCode="#,###"/>
    <numFmt numFmtId="166" formatCode="#,##0.0000"/>
  </numFmts>
  <fonts count="11">
    <font>
      <sz val="10"/>
      <name val="Arial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b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2"/>
      <name val="Arial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3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5" xfId="0" applyNumberFormat="1" applyFont="1" applyFill="1" applyBorder="1" applyAlignment="1" applyProtection="1">
      <alignment horizontal="center" vertical="center" wrapText="1"/>
    </xf>
    <xf numFmtId="166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6" xfId="0" applyNumberFormat="1" applyFont="1" applyFill="1" applyBorder="1" applyAlignment="1" applyProtection="1">
      <alignment horizontal="center" vertical="center" wrapText="1"/>
    </xf>
    <xf numFmtId="0" fontId="0" fillId="0" borderId="17" xfId="0" applyBorder="1"/>
    <xf numFmtId="3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Border="1"/>
    <xf numFmtId="0" fontId="7" fillId="0" borderId="19" xfId="0" applyFont="1" applyBorder="1"/>
    <xf numFmtId="0" fontId="7" fillId="0" borderId="20" xfId="0" applyFont="1" applyFill="1" applyBorder="1" applyAlignment="1" applyProtection="1">
      <alignment horizontal="left" vertical="center" wrapText="1"/>
      <protection locked="0"/>
    </xf>
    <xf numFmtId="3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165" fontId="6" fillId="0" borderId="6" xfId="0" applyNumberFormat="1" applyFont="1" applyFill="1" applyBorder="1" applyAlignment="1" applyProtection="1">
      <alignment horizontal="center" vertical="center" wrapText="1"/>
    </xf>
    <xf numFmtId="166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7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vertical="center" wrapText="1"/>
    </xf>
    <xf numFmtId="3" fontId="8" fillId="2" borderId="12" xfId="0" applyNumberFormat="1" applyFont="1" applyFill="1" applyBorder="1" applyAlignment="1" applyProtection="1">
      <alignment horizontal="center" vertical="center" wrapText="1"/>
    </xf>
    <xf numFmtId="165" fontId="8" fillId="0" borderId="12" xfId="0" applyNumberFormat="1" applyFont="1" applyFill="1" applyBorder="1" applyAlignment="1" applyProtection="1">
      <alignment horizontal="center" vertical="center" wrapText="1"/>
    </xf>
    <xf numFmtId="165" fontId="8" fillId="2" borderId="12" xfId="0" applyNumberFormat="1" applyFont="1" applyFill="1" applyBorder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165" fontId="3" fillId="0" borderId="0" xfId="0" applyNumberFormat="1" applyFont="1"/>
    <xf numFmtId="0" fontId="9" fillId="0" borderId="0" xfId="0" applyFont="1"/>
    <xf numFmtId="0" fontId="10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51"/>
  <sheetViews>
    <sheetView tabSelected="1" workbookViewId="0">
      <selection activeCell="G11" sqref="G11"/>
    </sheetView>
  </sheetViews>
  <sheetFormatPr defaultRowHeight="12.75"/>
  <cols>
    <col min="2" max="2" width="50.140625" customWidth="1"/>
    <col min="3" max="3" width="9.28515625" customWidth="1"/>
    <col min="4" max="4" width="9.42578125" customWidth="1"/>
    <col min="6" max="6" width="12" customWidth="1"/>
    <col min="9" max="9" width="12.140625" customWidth="1"/>
  </cols>
  <sheetData>
    <row r="1" spans="2:9" ht="13.5" customHeight="1">
      <c r="B1" t="s">
        <v>0</v>
      </c>
    </row>
    <row r="2" spans="2:9" ht="11.25" customHeight="1"/>
    <row r="3" spans="2:9">
      <c r="B3" s="1" t="s">
        <v>1</v>
      </c>
      <c r="C3" s="2"/>
      <c r="D3" s="2"/>
      <c r="E3" s="2"/>
      <c r="F3" s="2"/>
      <c r="G3" s="2"/>
      <c r="H3" s="2"/>
      <c r="I3" s="2"/>
    </row>
    <row r="4" spans="2:9">
      <c r="B4" s="3"/>
      <c r="C4" s="3"/>
      <c r="D4" s="3"/>
      <c r="E4" s="3"/>
      <c r="F4" s="3"/>
      <c r="G4" s="3"/>
      <c r="H4" s="3"/>
      <c r="I4" s="3"/>
    </row>
    <row r="5" spans="2:9" ht="14.25" customHeight="1" thickBot="1">
      <c r="B5" s="4" t="s">
        <v>2</v>
      </c>
      <c r="C5" s="5"/>
      <c r="D5" s="5"/>
      <c r="E5" s="5"/>
      <c r="F5" s="5"/>
      <c r="G5" s="5"/>
      <c r="H5" s="5"/>
      <c r="I5" s="5"/>
    </row>
    <row r="6" spans="2:9">
      <c r="B6" s="6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8" t="s">
        <v>10</v>
      </c>
    </row>
    <row r="7" spans="2:9">
      <c r="B7" s="9"/>
      <c r="C7" s="10"/>
      <c r="D7" s="10"/>
      <c r="E7" s="10"/>
      <c r="F7" s="10"/>
      <c r="G7" s="10"/>
      <c r="H7" s="10"/>
      <c r="I7" s="11"/>
    </row>
    <row r="8" spans="2:9" ht="33.75" customHeight="1">
      <c r="B8" s="9"/>
      <c r="C8" s="10"/>
      <c r="D8" s="10"/>
      <c r="E8" s="10"/>
      <c r="F8" s="10"/>
      <c r="G8" s="10"/>
      <c r="H8" s="10"/>
      <c r="I8" s="11"/>
    </row>
    <row r="9" spans="2:9" ht="13.5" thickBot="1">
      <c r="B9" s="12"/>
      <c r="C9" s="13"/>
      <c r="D9" s="13"/>
      <c r="E9" s="13"/>
      <c r="F9" s="13" t="s">
        <v>11</v>
      </c>
      <c r="G9" s="13" t="s">
        <v>12</v>
      </c>
      <c r="H9" s="13" t="s">
        <v>11</v>
      </c>
      <c r="I9" s="14" t="s">
        <v>11</v>
      </c>
    </row>
    <row r="10" spans="2:9" ht="13.5" thickBot="1">
      <c r="B10" s="15">
        <v>1</v>
      </c>
      <c r="C10" s="16">
        <v>2</v>
      </c>
      <c r="D10" s="16">
        <v>3</v>
      </c>
      <c r="E10" s="16">
        <v>4</v>
      </c>
      <c r="F10" s="16">
        <v>5</v>
      </c>
      <c r="G10" s="16">
        <v>6</v>
      </c>
      <c r="H10" s="16">
        <v>7</v>
      </c>
      <c r="I10" s="17">
        <v>8</v>
      </c>
    </row>
    <row r="11" spans="2:9">
      <c r="B11" s="18" t="s">
        <v>13</v>
      </c>
      <c r="C11" s="19"/>
      <c r="D11" s="20"/>
      <c r="E11" s="21"/>
      <c r="F11" s="22"/>
      <c r="G11" s="23"/>
      <c r="H11" s="22">
        <v>0</v>
      </c>
      <c r="I11" s="24">
        <f>F11+G11</f>
        <v>0</v>
      </c>
    </row>
    <row r="12" spans="2:9">
      <c r="B12" s="25" t="s">
        <v>14</v>
      </c>
      <c r="C12" s="26"/>
      <c r="D12" s="26"/>
      <c r="E12" s="19"/>
      <c r="F12" s="22">
        <v>2653700</v>
      </c>
      <c r="G12" s="23"/>
      <c r="H12" s="22">
        <v>0</v>
      </c>
      <c r="I12" s="24">
        <f t="shared" ref="I12:I34" si="0">F12+G12</f>
        <v>2653700</v>
      </c>
    </row>
    <row r="13" spans="2:9">
      <c r="B13" s="25" t="s">
        <v>15</v>
      </c>
      <c r="C13" s="26"/>
      <c r="D13" s="26"/>
      <c r="E13" s="19"/>
      <c r="F13" s="22">
        <v>1670880</v>
      </c>
      <c r="G13" s="23"/>
      <c r="H13" s="22"/>
      <c r="I13" s="24">
        <f t="shared" si="0"/>
        <v>1670880</v>
      </c>
    </row>
    <row r="14" spans="2:9">
      <c r="B14" s="25" t="s">
        <v>16</v>
      </c>
      <c r="C14" s="26"/>
      <c r="D14" s="26"/>
      <c r="E14" s="19"/>
      <c r="F14" s="22">
        <v>100000</v>
      </c>
      <c r="G14" s="23"/>
      <c r="H14" s="22">
        <v>0</v>
      </c>
      <c r="I14" s="24">
        <f t="shared" si="0"/>
        <v>100000</v>
      </c>
    </row>
    <row r="15" spans="2:9">
      <c r="B15" s="25" t="s">
        <v>17</v>
      </c>
      <c r="C15" s="26"/>
      <c r="D15" s="26"/>
      <c r="E15" s="19"/>
      <c r="F15" s="22">
        <v>1191296</v>
      </c>
      <c r="G15" s="23"/>
      <c r="H15" s="22">
        <v>0</v>
      </c>
      <c r="I15" s="24">
        <f t="shared" si="0"/>
        <v>1191296</v>
      </c>
    </row>
    <row r="16" spans="2:9">
      <c r="B16" s="25" t="s">
        <v>18</v>
      </c>
      <c r="C16" s="26"/>
      <c r="D16" s="26"/>
      <c r="E16" s="19"/>
      <c r="F16" s="22">
        <f>SUM(F12:F15)</f>
        <v>5615876</v>
      </c>
      <c r="G16" s="23"/>
      <c r="H16" s="22">
        <v>0</v>
      </c>
      <c r="I16" s="24">
        <f t="shared" si="0"/>
        <v>5615876</v>
      </c>
    </row>
    <row r="17" spans="2:9">
      <c r="B17" s="25" t="s">
        <v>19</v>
      </c>
      <c r="C17" s="26"/>
      <c r="D17" s="26"/>
      <c r="E17" s="19"/>
      <c r="F17" s="22">
        <v>4000000</v>
      </c>
      <c r="G17" s="23"/>
      <c r="H17" s="22">
        <v>0</v>
      </c>
      <c r="I17" s="24">
        <f t="shared" si="0"/>
        <v>4000000</v>
      </c>
    </row>
    <row r="18" spans="2:9">
      <c r="B18" s="25" t="s">
        <v>20</v>
      </c>
      <c r="C18" s="26"/>
      <c r="D18" s="26"/>
      <c r="E18" s="19"/>
      <c r="F18" s="22">
        <v>18455200</v>
      </c>
      <c r="G18" s="23"/>
      <c r="H18" s="22">
        <v>0</v>
      </c>
      <c r="I18" s="24">
        <f t="shared" si="0"/>
        <v>18455200</v>
      </c>
    </row>
    <row r="19" spans="2:9">
      <c r="B19" s="25" t="s">
        <v>21</v>
      </c>
      <c r="C19" s="26"/>
      <c r="D19" s="26"/>
      <c r="E19" s="19"/>
      <c r="F19" s="22">
        <v>4800000</v>
      </c>
      <c r="G19" s="23"/>
      <c r="H19" s="22">
        <v>0</v>
      </c>
      <c r="I19" s="24">
        <f t="shared" si="0"/>
        <v>4800000</v>
      </c>
    </row>
    <row r="20" spans="2:9">
      <c r="B20" s="25" t="s">
        <v>22</v>
      </c>
      <c r="C20" s="26"/>
      <c r="D20" s="26"/>
      <c r="E20" s="19"/>
      <c r="F20" s="22">
        <v>2576000</v>
      </c>
      <c r="G20" s="23"/>
      <c r="H20" s="22">
        <v>0</v>
      </c>
      <c r="I20" s="24">
        <f t="shared" si="0"/>
        <v>2576000</v>
      </c>
    </row>
    <row r="21" spans="2:9">
      <c r="B21" s="25" t="s">
        <v>23</v>
      </c>
      <c r="C21" s="26"/>
      <c r="D21" s="26"/>
      <c r="E21" s="19"/>
      <c r="F21" s="22">
        <v>1086000</v>
      </c>
      <c r="G21" s="23"/>
      <c r="H21" s="22"/>
      <c r="I21" s="24">
        <f t="shared" si="0"/>
        <v>1086000</v>
      </c>
    </row>
    <row r="22" spans="2:9">
      <c r="B22" s="25" t="s">
        <v>24</v>
      </c>
      <c r="C22" s="26"/>
      <c r="D22" s="26"/>
      <c r="E22" s="19"/>
      <c r="F22" s="22">
        <v>8558933</v>
      </c>
      <c r="G22" s="23"/>
      <c r="H22" s="22">
        <v>0</v>
      </c>
      <c r="I22" s="24">
        <f t="shared" si="0"/>
        <v>8558933</v>
      </c>
    </row>
    <row r="23" spans="2:9">
      <c r="B23" s="25" t="s">
        <v>25</v>
      </c>
      <c r="C23" s="26"/>
      <c r="D23" s="26"/>
      <c r="E23" s="19"/>
      <c r="F23" s="22">
        <v>220160</v>
      </c>
      <c r="G23" s="23"/>
      <c r="H23" s="22"/>
      <c r="I23" s="24">
        <f t="shared" si="0"/>
        <v>220160</v>
      </c>
    </row>
    <row r="24" spans="2:9">
      <c r="B24" s="25" t="s">
        <v>26</v>
      </c>
      <c r="C24" s="26"/>
      <c r="D24" s="26"/>
      <c r="E24" s="19"/>
      <c r="F24" s="22">
        <v>2400000</v>
      </c>
      <c r="G24" s="23"/>
      <c r="H24" s="22">
        <v>0</v>
      </c>
      <c r="I24" s="24">
        <f t="shared" si="0"/>
        <v>2400000</v>
      </c>
    </row>
    <row r="25" spans="2:9">
      <c r="B25" s="25" t="s">
        <v>27</v>
      </c>
      <c r="C25" s="26"/>
      <c r="D25" s="26"/>
      <c r="E25" s="19"/>
      <c r="F25" s="22">
        <v>1213333</v>
      </c>
      <c r="G25" s="23"/>
      <c r="H25" s="22">
        <v>0</v>
      </c>
      <c r="I25" s="24">
        <f t="shared" si="0"/>
        <v>1213333</v>
      </c>
    </row>
    <row r="26" spans="2:9">
      <c r="B26" s="25" t="s">
        <v>28</v>
      </c>
      <c r="C26" s="26"/>
      <c r="D26" s="26"/>
      <c r="E26" s="19"/>
      <c r="F26" s="22">
        <v>543000</v>
      </c>
      <c r="G26" s="23"/>
      <c r="H26" s="22"/>
      <c r="I26" s="24">
        <f t="shared" si="0"/>
        <v>543000</v>
      </c>
    </row>
    <row r="27" spans="2:9">
      <c r="B27" s="27" t="s">
        <v>29</v>
      </c>
      <c r="C27" s="26"/>
      <c r="D27" s="26"/>
      <c r="E27" s="19"/>
      <c r="F27" s="22">
        <v>2149062</v>
      </c>
      <c r="G27" s="23"/>
      <c r="H27" s="22"/>
      <c r="I27" s="24">
        <f t="shared" si="0"/>
        <v>2149062</v>
      </c>
    </row>
    <row r="28" spans="2:9">
      <c r="B28" s="27" t="s">
        <v>30</v>
      </c>
      <c r="C28" s="26"/>
      <c r="D28" s="26"/>
      <c r="E28" s="19"/>
      <c r="F28" s="22">
        <v>-660243</v>
      </c>
      <c r="G28" s="23"/>
      <c r="H28" s="22"/>
      <c r="I28" s="24">
        <f t="shared" si="0"/>
        <v>-660243</v>
      </c>
    </row>
    <row r="29" spans="2:9">
      <c r="B29" s="27" t="s">
        <v>31</v>
      </c>
      <c r="C29" s="26"/>
      <c r="D29" s="26"/>
      <c r="E29" s="19"/>
      <c r="F29" s="22">
        <v>1107200</v>
      </c>
      <c r="G29" s="23"/>
      <c r="H29" s="22"/>
      <c r="I29" s="24">
        <f t="shared" si="0"/>
        <v>1107200</v>
      </c>
    </row>
    <row r="30" spans="2:9">
      <c r="B30" s="27" t="s">
        <v>32</v>
      </c>
      <c r="C30" s="26"/>
      <c r="D30" s="26"/>
      <c r="E30" s="19"/>
      <c r="F30" s="22">
        <v>975000</v>
      </c>
      <c r="G30" s="23"/>
      <c r="H30" s="22"/>
      <c r="I30" s="24">
        <f t="shared" si="0"/>
        <v>975000</v>
      </c>
    </row>
    <row r="31" spans="2:9">
      <c r="B31" s="27" t="s">
        <v>33</v>
      </c>
      <c r="C31" s="26"/>
      <c r="D31" s="26"/>
      <c r="E31" s="19"/>
      <c r="F31" s="22">
        <v>4553280</v>
      </c>
      <c r="G31" s="23"/>
      <c r="H31" s="22"/>
      <c r="I31" s="24">
        <f t="shared" si="0"/>
        <v>4553280</v>
      </c>
    </row>
    <row r="32" spans="2:9">
      <c r="B32" s="28" t="s">
        <v>34</v>
      </c>
      <c r="C32" s="26"/>
      <c r="D32" s="26"/>
      <c r="E32" s="19"/>
      <c r="F32" s="22">
        <v>1513157</v>
      </c>
      <c r="G32" s="23"/>
      <c r="H32" s="22">
        <v>0</v>
      </c>
      <c r="I32" s="24">
        <f t="shared" si="0"/>
        <v>1513157</v>
      </c>
    </row>
    <row r="33" spans="2:9">
      <c r="B33" s="29" t="s">
        <v>35</v>
      </c>
      <c r="C33" s="30"/>
      <c r="D33" s="30"/>
      <c r="E33" s="31"/>
      <c r="F33" s="22">
        <v>1111500</v>
      </c>
      <c r="G33" s="23"/>
      <c r="H33" s="22">
        <v>0</v>
      </c>
      <c r="I33" s="24">
        <f t="shared" si="0"/>
        <v>1111500</v>
      </c>
    </row>
    <row r="34" spans="2:9" ht="13.5" thickBot="1">
      <c r="B34" s="32" t="s">
        <v>36</v>
      </c>
      <c r="C34" s="31"/>
      <c r="D34" s="31"/>
      <c r="E34" s="31"/>
      <c r="F34" s="33">
        <v>293044</v>
      </c>
      <c r="G34" s="34"/>
      <c r="H34" s="33"/>
      <c r="I34" s="35">
        <f t="shared" si="0"/>
        <v>293044</v>
      </c>
    </row>
    <row r="35" spans="2:9" ht="13.5" thickBot="1">
      <c r="B35" s="36" t="s">
        <v>37</v>
      </c>
      <c r="C35" s="37"/>
      <c r="D35" s="37"/>
      <c r="E35" s="37"/>
      <c r="F35" s="38">
        <f>SUM(F16:F34)</f>
        <v>60510502</v>
      </c>
      <c r="G35" s="39"/>
      <c r="H35" s="38">
        <v>0</v>
      </c>
      <c r="I35" s="40">
        <f>F35</f>
        <v>60510502</v>
      </c>
    </row>
    <row r="36" spans="2:9" ht="8.25" customHeight="1"/>
    <row r="37" spans="2:9" ht="7.5" customHeight="1"/>
    <row r="42" spans="2:9">
      <c r="B42" s="41"/>
      <c r="C42" s="41"/>
      <c r="D42" s="41"/>
      <c r="E42" s="41"/>
      <c r="F42" s="41"/>
    </row>
    <row r="43" spans="2:9" ht="9" customHeight="1"/>
    <row r="44" spans="2:9" ht="6.75" customHeight="1"/>
    <row r="48" spans="2:9">
      <c r="B48" s="41"/>
      <c r="C48" s="41"/>
      <c r="D48" s="41"/>
      <c r="E48" s="41"/>
      <c r="F48" s="41"/>
    </row>
    <row r="49" spans="2:9" ht="10.5" customHeight="1"/>
    <row r="50" spans="2:9" ht="9" customHeight="1"/>
    <row r="51" spans="2:9" ht="15.75">
      <c r="B51" s="41"/>
      <c r="F51" s="42"/>
      <c r="H51" s="43"/>
      <c r="I51" s="44"/>
    </row>
  </sheetData>
  <mergeCells count="9">
    <mergeCell ref="B3:I4"/>
    <mergeCell ref="B6:B9"/>
    <mergeCell ref="C6:C8"/>
    <mergeCell ref="D6:D8"/>
    <mergeCell ref="E6:E8"/>
    <mergeCell ref="F6:F8"/>
    <mergeCell ref="G6:G8"/>
    <mergeCell ref="H6:H8"/>
    <mergeCell ref="I6:I8"/>
  </mergeCells>
  <pageMargins left="0.78740157480314965" right="0.78740157480314965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normatív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2014-03-13T07:37:53Z</dcterms:created>
  <dcterms:modified xsi:type="dcterms:W3CDTF">2014-03-13T07:38:08Z</dcterms:modified>
</cp:coreProperties>
</file>